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YOUSIF\Desktop\الجمعية\الحوكمة\الحوكمة مطور\"/>
    </mc:Choice>
  </mc:AlternateContent>
  <xr:revisionPtr revIDLastSave="0" documentId="13_ncr:1_{E3B1E109-ED72-4838-9E36-90D44A3683BB}" xr6:coauthVersionLast="37" xr6:coauthVersionMax="37" xr10:uidLastSave="{00000000-0000-0000-0000-000000000000}"/>
  <bookViews>
    <workbookView xWindow="0" yWindow="0" windowWidth="7680" windowHeight="2678" tabRatio="971" xr2:uid="{00000000-000D-0000-FFFF-FFFF00000000}"/>
  </bookViews>
  <sheets>
    <sheet name="(1-أ) بيانات المكاتب" sheetId="2" r:id="rId1"/>
    <sheet name="(2-أ) بيانات اللجان الدائمة" sheetId="3" r:id="rId2"/>
    <sheet name="(2-ب) بيانات الجمعية العمومية" sheetId="4" r:id="rId3"/>
    <sheet name="(2-ج) بيانات أعضاء مجلس الإدارة" sheetId="5" r:id="rId4"/>
    <sheet name="(2-د) بيانات محاسبي الجمعية" sheetId="6" r:id="rId5"/>
    <sheet name="(2-هـ) بيانات باحثي الجمعية" sheetId="7" r:id="rId6"/>
    <sheet name="(2-وـ) بيانات العاملين بالجمعية" sheetId="8" r:id="rId7"/>
    <sheet name="(3-أ)استثناء اجتماع العمومية" sheetId="9" r:id="rId8"/>
    <sheet name="(3-ب) العمومية غير العادية" sheetId="10" r:id="rId9"/>
    <sheet name="(3-ج) اجتماعات اللجان الدائمة" sheetId="11" r:id="rId10"/>
    <sheet name="(3-د) اجتماعات مجلس الإدارة" sheetId="12" r:id="rId11"/>
    <sheet name="(3-هـ) استثناءات مجلس الإدارة" sheetId="13" r:id="rId12"/>
    <sheet name="(3-وـ)تفويض اختصاصات المجلس" sheetId="14" r:id="rId13"/>
    <sheet name="(3-ز) التحول في الأصول" sheetId="15" r:id="rId14"/>
    <sheet name="(3-ح) التحول في الأصول" sheetId="17" r:id="rId15"/>
    <sheet name="(3-ط) السجلات الإدارية" sheetId="18" r:id="rId16"/>
    <sheet name="(3-ي) السجلات المالية" sheetId="19" r:id="rId17"/>
    <sheet name="(3-ك) المخولون بالسحب" sheetId="20" r:id="rId18"/>
    <sheet name="(3-ل) العلاقات داخل الجمعية" sheetId="21" r:id="rId19"/>
    <sheet name="(3-م) العلاقات مع الداعمين" sheetId="22" r:id="rId20"/>
    <sheet name="(3-ن) الجهات المتعاقد معها " sheetId="23" r:id="rId21"/>
    <sheet name="(3-ص)  مبالغ أعضاء المجلس " sheetId="24" r:id="rId22"/>
    <sheet name="التبرعات والإيرادات (4-أ)" sheetId="31" r:id="rId23"/>
    <sheet name="المصروفات (٤-ب)" sheetId="32" r:id="rId24"/>
    <sheet name="(5-أ) توصيف البرامج" sheetId="28" r:id="rId25"/>
    <sheet name="(5-ب) بيانات البرامج" sheetId="29" r:id="rId26"/>
    <sheet name="(5-ج) بيانات المساعدات" sheetId="30" r:id="rId27"/>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C11" i="32" l="1"/>
  <c r="C7" i="32"/>
  <c r="C8" i="32"/>
  <c r="C9" i="32"/>
  <c r="C10" i="32"/>
  <c r="C12" i="32"/>
  <c r="C13" i="32"/>
  <c r="C5" i="32"/>
  <c r="C6" i="32"/>
  <c r="C14" i="32"/>
  <c r="C15" i="32"/>
  <c r="C16" i="32"/>
  <c r="C17" i="32"/>
  <c r="C18" i="32"/>
  <c r="C19" i="32"/>
  <c r="C21" i="32"/>
  <c r="C22" i="32"/>
  <c r="C23" i="32"/>
  <c r="C24" i="32"/>
  <c r="C25" i="32"/>
  <c r="C26" i="32"/>
  <c r="C27" i="32"/>
  <c r="C28" i="32"/>
  <c r="C29" i="32"/>
  <c r="C30" i="32"/>
  <c r="C38" i="31"/>
  <c r="C44" i="31"/>
  <c r="C29" i="31"/>
  <c r="C24" i="31"/>
  <c r="C20" i="31"/>
  <c r="C16" i="31"/>
  <c r="C10" i="31"/>
  <c r="C31" i="32" l="1"/>
  <c r="C45" i="31"/>
</calcChain>
</file>

<file path=xl/sharedStrings.xml><?xml version="1.0" encoding="utf-8"?>
<sst xmlns="http://schemas.openxmlformats.org/spreadsheetml/2006/main" count="702" uniqueCount="341">
  <si>
    <t>نوع البرنامج أو النشاط أو الخدمة</t>
  </si>
  <si>
    <t>عدد المستفيدين</t>
  </si>
  <si>
    <t>إجمالي عدد المستفيدين</t>
  </si>
  <si>
    <t>الإيرادات</t>
  </si>
  <si>
    <t>المصروفات</t>
  </si>
  <si>
    <t>سعوديون</t>
  </si>
  <si>
    <t>غير سعوديون</t>
  </si>
  <si>
    <t>معفى</t>
  </si>
  <si>
    <t>برسوم مخفضة</t>
  </si>
  <si>
    <t>برسوم</t>
  </si>
  <si>
    <t>مساعدات أيتام</t>
  </si>
  <si>
    <t>مساعدات أرامل</t>
  </si>
  <si>
    <t>مساعدات مطلقات</t>
  </si>
  <si>
    <t>مساعدات ظروف خاصة</t>
  </si>
  <si>
    <t>مساعدات عينية</t>
  </si>
  <si>
    <t>المجموع</t>
  </si>
  <si>
    <t>اسم المكتب</t>
  </si>
  <si>
    <t>الموقع الجغرافي</t>
  </si>
  <si>
    <t>الإحداثيات</t>
  </si>
  <si>
    <t>بيانات التواصل (الهاتف/الجوال)</t>
  </si>
  <si>
    <t>اسم مسؤول المكتب</t>
  </si>
  <si>
    <t>Column1</t>
  </si>
  <si>
    <t>Column2</t>
  </si>
  <si>
    <t>Column3</t>
  </si>
  <si>
    <t>Column4</t>
  </si>
  <si>
    <t>Column5</t>
  </si>
  <si>
    <t>أســـــــم الـلـجـنـــة</t>
  </si>
  <si>
    <t>عدد أعضائها</t>
  </si>
  <si>
    <t>اختصاصها</t>
  </si>
  <si>
    <t>عدد اجتماعاتها</t>
  </si>
  <si>
    <t>كيفية تشغيلها</t>
  </si>
  <si>
    <t>اسم العضو</t>
  </si>
  <si>
    <t>السبب</t>
  </si>
  <si>
    <t>ملاحظات</t>
  </si>
  <si>
    <t>رقم الاجتماع</t>
  </si>
  <si>
    <t>تاريخه</t>
  </si>
  <si>
    <t>عدد الحاضرين</t>
  </si>
  <si>
    <t>سبب الاجتماع</t>
  </si>
  <si>
    <t>الجهة الطالبة 
(   )الوزارة، 
(   ) مجلس الإدارة، 25
(   ) 25٪ من الجمعية العمومية</t>
  </si>
  <si>
    <t>تم إرفاق المحضر
(نعم/لا)</t>
  </si>
  <si>
    <t>اللجنة</t>
  </si>
  <si>
    <t>أهم القرارات</t>
  </si>
  <si>
    <t>يرجى الاسترشاد بمثال التعبئة المذكور بالأسفل لترتيب إدخال بيانات اجتماعات اللجان</t>
  </si>
  <si>
    <t>رقم الهوية</t>
  </si>
  <si>
    <t>المهنة</t>
  </si>
  <si>
    <t>تاريخ الالتحاق</t>
  </si>
  <si>
    <r>
      <t>رقم</t>
    </r>
    <r>
      <rPr>
        <sz val="13"/>
        <color rgb="FF000000"/>
        <rFont val="Sakkal Majalla"/>
      </rPr>
      <t xml:space="preserve"> </t>
    </r>
    <r>
      <rPr>
        <b/>
        <sz val="13"/>
        <color rgb="FF000000"/>
        <rFont val="Sakkal Majalla"/>
      </rPr>
      <t>الهاتف</t>
    </r>
  </si>
  <si>
    <r>
      <t>رقم</t>
    </r>
    <r>
      <rPr>
        <sz val="13"/>
        <color rgb="FF000000"/>
        <rFont val="Sakkal Majalla"/>
      </rPr>
      <t xml:space="preserve"> </t>
    </r>
    <r>
      <rPr>
        <b/>
        <sz val="13"/>
        <color rgb="FF000000"/>
        <rFont val="Sakkal Majalla"/>
      </rPr>
      <t>الجوال</t>
    </r>
  </si>
  <si>
    <t>Column6</t>
  </si>
  <si>
    <t>الاسم</t>
  </si>
  <si>
    <t>الوظيفة بالمجلس</t>
  </si>
  <si>
    <t>المؤهل</t>
  </si>
  <si>
    <t>مدة الخدمة بالمجلس</t>
  </si>
  <si>
    <t>المكافأة إن وجدت</t>
  </si>
  <si>
    <t>البريد الالكتروني</t>
  </si>
  <si>
    <t>رقم الهاتف</t>
  </si>
  <si>
    <t>رقم الجوال</t>
  </si>
  <si>
    <t>العنوان</t>
  </si>
  <si>
    <t>هل العضو مقيم في منطقة المقر الرئيس
(نعم/لا)</t>
  </si>
  <si>
    <t>طريقة الالتحاق
(انتخاب/تعيين من الوزارة)</t>
  </si>
  <si>
    <t>في حالة كون الالتحاق بالتعيين من الوزارة يرجى بيان السبب</t>
  </si>
  <si>
    <t>Column7</t>
  </si>
  <si>
    <t>Column8</t>
  </si>
  <si>
    <t>Column9</t>
  </si>
  <si>
    <t>Column10</t>
  </si>
  <si>
    <t>Column11</t>
  </si>
  <si>
    <t>Column12</t>
  </si>
  <si>
    <t>Column13</t>
  </si>
  <si>
    <t>Column14</t>
  </si>
  <si>
    <t>Column15</t>
  </si>
  <si>
    <t>Column16</t>
  </si>
  <si>
    <t>الجنسية</t>
  </si>
  <si>
    <t xml:space="preserve">وساعات العمل الأسبوعية هي </t>
  </si>
  <si>
    <t>الراتب الشهري</t>
  </si>
  <si>
    <t>الجهة التي تتحمل الراتب</t>
  </si>
  <si>
    <t xml:space="preserve">نسبة مساهمة الوزارة في الراتب إن وجدت </t>
  </si>
  <si>
    <t xml:space="preserve">إجمالي سنوات الخبرة في مجال المحاسبة </t>
  </si>
  <si>
    <t>الدوام  
(كلي/جزئي)</t>
  </si>
  <si>
    <t>مدة سنوات خدمته بالجمعية</t>
  </si>
  <si>
    <t>مسجل بالتأمينات
(نعم/لا)</t>
  </si>
  <si>
    <t>هل هناك موافقة من الوزارة على تعيين المحاسب
(نعم/لا)</t>
  </si>
  <si>
    <t xml:space="preserve">إجمالي سنوات الخبرة في مجال البحث الاجتماعي </t>
  </si>
  <si>
    <t>نوع العمل</t>
  </si>
  <si>
    <t>العضو  مستقل (نعم/لا/لا يمكن التحقق)
راجع تفسير الاستقلالية في الدليل الاسترشادي لتعبئة النموذج الوطني</t>
  </si>
  <si>
    <t>المؤهل في مجال المحاسبة</t>
  </si>
  <si>
    <t>ساعات العمل الأسبوعية</t>
  </si>
  <si>
    <t>أهم القرارات إن وجدت</t>
  </si>
  <si>
    <t>تم تنفيذها (نعم/لا)</t>
  </si>
  <si>
    <t>سبب عدم التنفيذ</t>
  </si>
  <si>
    <t>نوع الاستثناء
حضور/نقاش/تصويت</t>
  </si>
  <si>
    <t>موضوع القرار/الاجتماع الذي حصل فيه الاستثناء</t>
  </si>
  <si>
    <r>
      <t>الاختصاص</t>
    </r>
    <r>
      <rPr>
        <b/>
        <u/>
        <sz val="13"/>
        <color rgb="FF008080"/>
        <rFont val="Sakkal Majalla"/>
      </rPr>
      <t xml:space="preserve"> </t>
    </r>
  </si>
  <si>
    <t>المهام المفوضة فيه</t>
  </si>
  <si>
    <t>الجهة المفوضة</t>
  </si>
  <si>
    <t>سبب التفويض</t>
  </si>
  <si>
    <t>تاريخ التحول</t>
  </si>
  <si>
    <t>المبلغ المحول أو قيمته</t>
  </si>
  <si>
    <t>سبب التحول</t>
  </si>
  <si>
    <t>الاجراء المتخذ</t>
  </si>
  <si>
    <t xml:space="preserve">الانتظام في دفع الاشتراكات
(منتظم/غير منتظم/ لا يوجد سجل اشتراكات محدث)
</t>
  </si>
  <si>
    <t xml:space="preserve">نوع التحول
(     ) صرف أموال أو استخدامها في غير ما خصصه المتبرع
(     ) استخدام الأموال في تقديم قروض للموظفين
(     ) صرف أموال أو استخدامها  في مجال غير مصرح
(     ) اختلاس
</t>
  </si>
  <si>
    <t>المبلغ المصروف نقدا</t>
  </si>
  <si>
    <t>مجال الصرف</t>
  </si>
  <si>
    <t>الجهة المستفيدة</t>
  </si>
  <si>
    <t>هل تستخدمه الجمعية (نعم/لا)</t>
  </si>
  <si>
    <t>سجل العضوية</t>
  </si>
  <si>
    <t>سجل الاشتراكات</t>
  </si>
  <si>
    <t>سجل اجتماعات مجلس الإدارة</t>
  </si>
  <si>
    <t>سجل اجتماعات الجمعية العمومية</t>
  </si>
  <si>
    <t>سجلات أخرى</t>
  </si>
  <si>
    <t>سجل النشاطات</t>
  </si>
  <si>
    <t>دفتر يومية عامة</t>
  </si>
  <si>
    <t>سجل الأصول الثابتة</t>
  </si>
  <si>
    <t>سجل التبرعات العينية</t>
  </si>
  <si>
    <t>سجل التبرعات النقديـة</t>
  </si>
  <si>
    <t>سجل المستودعات</t>
  </si>
  <si>
    <t>دفتر الأستاذ العام</t>
  </si>
  <si>
    <t>دفــتر الصندوق</t>
  </si>
  <si>
    <t>دفـتر حركــة البنك</t>
  </si>
  <si>
    <t>سـجــل العهدة</t>
  </si>
  <si>
    <t>يتم التحديث بطريقة منتظمة (نعم/لا)</t>
  </si>
  <si>
    <t>سجل اجتماعات اللجان</t>
  </si>
  <si>
    <t>سجل المستفيدين</t>
  </si>
  <si>
    <t xml:space="preserve">السجل </t>
  </si>
  <si>
    <t>المنصب بمجلس الادارة</t>
  </si>
  <si>
    <t>اسم الموظف</t>
  </si>
  <si>
    <t>منصبه</t>
  </si>
  <si>
    <t>اسم الموظف ذي الصلة</t>
  </si>
  <si>
    <t>نوع العلاقة
(تجارية/عائلية)</t>
  </si>
  <si>
    <t>تفصيل العلاقة</t>
  </si>
  <si>
    <t>المسمى الوظيفي للطرف الثاني</t>
  </si>
  <si>
    <t>تاريخ بداية الصفقة</t>
  </si>
  <si>
    <t>تاريخ انتهاء الصفقة</t>
  </si>
  <si>
    <t>قيمة الصفقة</t>
  </si>
  <si>
    <t>اسم الجهة الداعمة التي يرتبط بها الطرف الثاني</t>
  </si>
  <si>
    <t>اسم الطرف الثاني ذي العلاقة</t>
  </si>
  <si>
    <r>
      <t>اسم عضو المجلس</t>
    </r>
    <r>
      <rPr>
        <b/>
        <u/>
        <sz val="13"/>
        <color rgb="FF008080"/>
        <rFont val="Sakkal Majalla"/>
      </rPr>
      <t xml:space="preserve"> </t>
    </r>
  </si>
  <si>
    <t>الجهة</t>
  </si>
  <si>
    <t>وصف الخدمة</t>
  </si>
  <si>
    <t>قيمة المبلغ</t>
  </si>
  <si>
    <t>التاريخ</t>
  </si>
  <si>
    <t>قيمة المبالغ المتلقاة</t>
  </si>
  <si>
    <t>سببها</t>
  </si>
  <si>
    <t xml:space="preserve">وصف للبرامج والخدمات والنشاطات </t>
  </si>
  <si>
    <t>رمز النشاط</t>
  </si>
  <si>
    <t>حضانة إيوائية</t>
  </si>
  <si>
    <t>روضة أطفال</t>
  </si>
  <si>
    <t>مركز رعاية نهارية</t>
  </si>
  <si>
    <t>نادي أطفال</t>
  </si>
  <si>
    <t>تعليم التفصيل والخياطة</t>
  </si>
  <si>
    <t>تعليم النسخ على الآلة الكاتبة</t>
  </si>
  <si>
    <t xml:space="preserve">إستعمال الحاسب الآلي </t>
  </si>
  <si>
    <t xml:space="preserve">منسق الكلمات </t>
  </si>
  <si>
    <t xml:space="preserve">تعليم اللغات </t>
  </si>
  <si>
    <t xml:space="preserve">مشاغل خياطة </t>
  </si>
  <si>
    <t xml:space="preserve">تحفيظ القران الكريم </t>
  </si>
  <si>
    <t xml:space="preserve">مكتبات عامة </t>
  </si>
  <si>
    <t>محاضرات وندوات</t>
  </si>
  <si>
    <t>مدارس</t>
  </si>
  <si>
    <t>دروس تقوية للطلبة</t>
  </si>
  <si>
    <t>عيادات طيبة ومستو صفات</t>
  </si>
  <si>
    <t>علاج طبيعي</t>
  </si>
  <si>
    <t>خدمات نزلاء المستشفيات</t>
  </si>
  <si>
    <t>سيارات إسعاف</t>
  </si>
  <si>
    <t>مراكز إيوائية لرعاية المعاقين</t>
  </si>
  <si>
    <t>مراكز إيوائية لرعاية المسنين</t>
  </si>
  <si>
    <t>مراكز تعليم خاصة للمعاقين</t>
  </si>
  <si>
    <t xml:space="preserve">مشاغل خياطة للمعاقات </t>
  </si>
  <si>
    <t>مركز خدمة للمعاقين</t>
  </si>
  <si>
    <t>*  مساعدات متنوعة</t>
  </si>
  <si>
    <t>مشروع كافل اليتيم</t>
  </si>
  <si>
    <t>خدمة الأربطة وسكانها</t>
  </si>
  <si>
    <t xml:space="preserve"> جمع وتوزيع فائض الولائم</t>
  </si>
  <si>
    <t>دور الضيافة</t>
  </si>
  <si>
    <t>دورات تدريبية متنوعة</t>
  </si>
  <si>
    <t>إعداد مربيات أطفال</t>
  </si>
  <si>
    <t>معارض وأسواق وأطباق خيرية</t>
  </si>
  <si>
    <t>حفلات متنوعة</t>
  </si>
  <si>
    <t>مرافق وخدمات عامة</t>
  </si>
  <si>
    <t>إسكان وتحسين مساكن</t>
  </si>
  <si>
    <t xml:space="preserve">مراكز الشباب </t>
  </si>
  <si>
    <t>نقل الطلبة</t>
  </si>
  <si>
    <t>حج خيري / عمرة</t>
  </si>
  <si>
    <t>وجبة إفطار / وليمة عيد</t>
  </si>
  <si>
    <t>صيدليات</t>
  </si>
  <si>
    <t xml:space="preserve">عمليات القلب المفتوح </t>
  </si>
  <si>
    <t xml:space="preserve">مكافحة التدخين </t>
  </si>
  <si>
    <t xml:space="preserve">الرعاية الصحية </t>
  </si>
  <si>
    <t>المقصف</t>
  </si>
  <si>
    <t>الرائدة الريفية</t>
  </si>
  <si>
    <t>تأمين مياه للأسر</t>
  </si>
  <si>
    <t>كفالة أسر</t>
  </si>
  <si>
    <t>إكرام ميت</t>
  </si>
  <si>
    <t xml:space="preserve">كفالة معاق </t>
  </si>
  <si>
    <t>لجنة التنسيق بين الجمعيات</t>
  </si>
  <si>
    <t>أخـــرى</t>
  </si>
  <si>
    <t xml:space="preserve">إجمالي التبرعات والإيرادات والمنح </t>
  </si>
  <si>
    <t xml:space="preserve">إيرادات أو تبرعات أخرى ( يتم تفصيلها </t>
  </si>
  <si>
    <t>إيرادات أخرى  ( يتم تفصيلها )</t>
  </si>
  <si>
    <t xml:space="preserve">رسوم البرامج </t>
  </si>
  <si>
    <t xml:space="preserve">ارباح بيع أصول ثابتة </t>
  </si>
  <si>
    <t xml:space="preserve">ارباح استثمار </t>
  </si>
  <si>
    <t xml:space="preserve">ايرادات عقارية </t>
  </si>
  <si>
    <t xml:space="preserve">مبيعات السلع والخدمات </t>
  </si>
  <si>
    <t xml:space="preserve">اشتراكات الأعضاء </t>
  </si>
  <si>
    <t>أخرى ( يتم تفصيلها )</t>
  </si>
  <si>
    <t xml:space="preserve">ايرادات وريع أوقاف </t>
  </si>
  <si>
    <t xml:space="preserve">تبرعات لبناء أوشراء أوقاف </t>
  </si>
  <si>
    <t xml:space="preserve">تبرعات وايرادات الأوقاف </t>
  </si>
  <si>
    <t xml:space="preserve">زكاة عينية </t>
  </si>
  <si>
    <t xml:space="preserve">زكاة نقدية </t>
  </si>
  <si>
    <t xml:space="preserve">الزكاة </t>
  </si>
  <si>
    <t xml:space="preserve">منح حكومية عينية </t>
  </si>
  <si>
    <t xml:space="preserve">منح حكومية نقدية </t>
  </si>
  <si>
    <t xml:space="preserve">إعانات ومنح حكومية </t>
  </si>
  <si>
    <t xml:space="preserve">أخرى </t>
  </si>
  <si>
    <t xml:space="preserve">شركات وجهات </t>
  </si>
  <si>
    <t xml:space="preserve">مؤسسات مانحة </t>
  </si>
  <si>
    <t xml:space="preserve">افراد </t>
  </si>
  <si>
    <t xml:space="preserve">التبرعات العينية </t>
  </si>
  <si>
    <t xml:space="preserve">التبرعات النقدية </t>
  </si>
  <si>
    <t xml:space="preserve">ملاحظات </t>
  </si>
  <si>
    <t xml:space="preserve">المبلغ </t>
  </si>
  <si>
    <t xml:space="preserve">البيان </t>
  </si>
  <si>
    <t xml:space="preserve">التبرعات والايرادات والمنح </t>
  </si>
  <si>
    <t xml:space="preserve">إجمالي المصروفات </t>
  </si>
  <si>
    <t xml:space="preserve">مصاريف برامج وانشطة أخرى ( يتم تفصيلها </t>
  </si>
  <si>
    <t xml:space="preserve">مصاريف الأوقاف </t>
  </si>
  <si>
    <t xml:space="preserve">مصاريف التبرعات والهبات غير المقيدة </t>
  </si>
  <si>
    <t xml:space="preserve">مصاريف التبرعات والهبات المقيدة </t>
  </si>
  <si>
    <t xml:space="preserve">مصاريف الزكاة </t>
  </si>
  <si>
    <t xml:space="preserve">مصاريف البرامج والأنشطة العامة </t>
  </si>
  <si>
    <t xml:space="preserve">مصاريف الأنشطة </t>
  </si>
  <si>
    <t xml:space="preserve">مصاريف أخرى ( يتم تفصيلها ) </t>
  </si>
  <si>
    <t xml:space="preserve">ضيافة </t>
  </si>
  <si>
    <t xml:space="preserve">الدعاية والاعلان </t>
  </si>
  <si>
    <t xml:space="preserve">الملتقيات والمؤتمرات </t>
  </si>
  <si>
    <t xml:space="preserve">تكاليف الاستشارات </t>
  </si>
  <si>
    <t xml:space="preserve">الهاتف والبريد </t>
  </si>
  <si>
    <t xml:space="preserve">الكهرباء والمياة </t>
  </si>
  <si>
    <t xml:space="preserve">الصيانة والاصلاحات </t>
  </si>
  <si>
    <t xml:space="preserve">الإيجارات </t>
  </si>
  <si>
    <t xml:space="preserve">تكاليف السفر </t>
  </si>
  <si>
    <t>المكافات والحوافز</t>
  </si>
  <si>
    <t xml:space="preserve">الرواتب والبدلات </t>
  </si>
  <si>
    <t xml:space="preserve">المصاريف التشغيلية </t>
  </si>
  <si>
    <t xml:space="preserve">مصاريف البرامج والأنشطة </t>
  </si>
  <si>
    <t xml:space="preserve">مصاريف التشغيل المحملة على البرامج والانشطة </t>
  </si>
  <si>
    <t xml:space="preserve">مصاريف جمع الأموال </t>
  </si>
  <si>
    <t xml:space="preserve">مصاريف مجلس الإدارة ( الحوكمة ) </t>
  </si>
  <si>
    <t xml:space="preserve">مصاريف الإدارة </t>
  </si>
  <si>
    <t xml:space="preserve">توزيع المصروفات </t>
  </si>
  <si>
    <t xml:space="preserve">إجمالي المصروف </t>
  </si>
  <si>
    <t>مجموع التبرعات النقدية</t>
  </si>
  <si>
    <t>مجموع التبرعات العينية</t>
  </si>
  <si>
    <t>مجموع الإعانات والمنح الحكومية</t>
  </si>
  <si>
    <t>مجموع الزكاة</t>
  </si>
  <si>
    <t>مجموع تبرعات وإيرادات الأوقاف</t>
  </si>
  <si>
    <t>ايرادات متنوعة</t>
  </si>
  <si>
    <t>مجموع الإيرادات المتنوعة</t>
  </si>
  <si>
    <t>معفي</t>
  </si>
  <si>
    <t>عدد المستفيدين السعوديون</t>
  </si>
  <si>
    <t>عدد المستفيدين غير سعوديين</t>
  </si>
  <si>
    <t>أخرى</t>
  </si>
  <si>
    <t>نوع المساعدات</t>
  </si>
  <si>
    <t>اجمالي مبلغ المساعدات</t>
  </si>
  <si>
    <t>انتخاب</t>
  </si>
  <si>
    <t>نعم</t>
  </si>
  <si>
    <t>صيدلي</t>
  </si>
  <si>
    <t>رئيس مجلس إدارة</t>
  </si>
  <si>
    <t>نائب مجلس إدارة</t>
  </si>
  <si>
    <t>الأمين العام</t>
  </si>
  <si>
    <t>المشرف المالي</t>
  </si>
  <si>
    <t>عضو</t>
  </si>
  <si>
    <t>ماجستير</t>
  </si>
  <si>
    <t>دكتوراه</t>
  </si>
  <si>
    <t>بكالوريوس</t>
  </si>
  <si>
    <t>سنة</t>
  </si>
  <si>
    <t>21 - 5 - 1438</t>
  </si>
  <si>
    <t>يوسف صالح عبدالله العمري</t>
  </si>
  <si>
    <t>سارة طارق عبدالمحسن الرشود</t>
  </si>
  <si>
    <t>علي محمد علي الوابل</t>
  </si>
  <si>
    <t>مشعل ابراهيم عبدالعزيز البيز</t>
  </si>
  <si>
    <t>رنا أحمد محمد الرويسان</t>
  </si>
  <si>
    <t>مشاعل مصلح زايد الجعيد</t>
  </si>
  <si>
    <t>الاء عبدالرحمن سالم الرويلي</t>
  </si>
  <si>
    <t>شيماء عبدالاله اسماعيل كتبي</t>
  </si>
  <si>
    <t>حسن مروان حسن عشماوي</t>
  </si>
  <si>
    <t>ياسمين فؤاد حمزة كماخي</t>
  </si>
  <si>
    <t>عبدالمجيد ساقي عوده العنزي</t>
  </si>
  <si>
    <t>سمر سامي عبدالعزيز الشويرخ</t>
  </si>
  <si>
    <t>نورة عبدالرحمن عبدالعزيز السنيدي</t>
  </si>
  <si>
    <t>ysal333@hotmail.com</t>
  </si>
  <si>
    <t>rxsamar20@gmail.com</t>
  </si>
  <si>
    <t>hasanashmawi@gmail.com</t>
  </si>
  <si>
    <t>n.alsnaidi@gmail.com</t>
  </si>
  <si>
    <t>sara.alrashood@gmail.com</t>
  </si>
  <si>
    <t>ph-ali@windowslive.com</t>
  </si>
  <si>
    <t>mesh3l911@gmail.com</t>
  </si>
  <si>
    <t>mashalaljead@gmail.com</t>
  </si>
  <si>
    <t>yasmeen.f.k@windowslive.com</t>
  </si>
  <si>
    <t>sbak2000@hotmail.com</t>
  </si>
  <si>
    <t>shkutbi@gmail.com</t>
  </si>
  <si>
    <t>rana.10.89@hotmail.com</t>
  </si>
  <si>
    <t>alaa-13524@hotmail.com</t>
  </si>
  <si>
    <t>الرياض - حي الربيع - شارع ابي معاذ الأنصاري</t>
  </si>
  <si>
    <t>الرياض- المحمدية- طريق الملك فهد</t>
  </si>
  <si>
    <t>الرياض - الربيع</t>
  </si>
  <si>
    <t>الرياض - المونسية- رقم ٤٠٥</t>
  </si>
  <si>
    <t>الرياض - حي النظيم - شارع الباب</t>
  </si>
  <si>
    <t>الرياض - الأندلس - أبوموسى الأشعري</t>
  </si>
  <si>
    <t>الرياض-إشبيليه</t>
  </si>
  <si>
    <t>الرياض - حي المصيف</t>
  </si>
  <si>
    <t>منتظم</t>
  </si>
  <si>
    <t>جمعية التثقيف الدوائي</t>
  </si>
  <si>
    <t>الرياض - حي النرجس</t>
  </si>
  <si>
    <t>يوسف صالح العمري</t>
  </si>
  <si>
    <r>
      <t xml:space="preserve">  </t>
    </r>
    <r>
      <rPr>
        <sz val="12"/>
        <color theme="1"/>
        <rFont val="Sakkal Majalla"/>
      </rPr>
      <t>6157طريق ابي بكر الصديق الفرعي، الرياض 13323</t>
    </r>
  </si>
  <si>
    <t>2 / 9 /2017م</t>
  </si>
  <si>
    <t xml:space="preserve">تم اعتماد الخطة التسويقية للجمعية بحيث يتم تدشين الموقع الإلكتروني وحسابات التواصل الاجتماعية يوم السبت الموافق (9 / 9 / 2017م).
أعتمد الخطة التنفيذية لعام 2018م والتي تضمنت العديد من البرامج التي تلبي أهداف الجمعية.
أعتمد المجلس التقرير المالي لعام 2017م.
أطلع المجلس على اللائحة المالية ودليل الصلاحيات وتقرر تأجل اعتمادها لاجتماع مجلس الإدارة القادم.
الموافقة على تقرير المقدم من الفريق المشكل في اجتماع المجلس الماضي والمعني بالبحث عن مقر للجمعية وتفويض رئيس مجلس الإدارة بالتعاقد وتجهيز المقر.
تكليف بعض الزملاء في مجلس الإدارة والمجلس التنفيذي ببعض الإدارات لعام 2018م
تكليف بعض الزملاء في مجلس الإدارة والمجلس التنفيذي ببعض المشاريع لعام 2018م
</t>
  </si>
  <si>
    <t>مرفق</t>
  </si>
  <si>
    <t>نثرية-1</t>
  </si>
  <si>
    <t>برنامج يوم الصيدلى السعودى</t>
  </si>
  <si>
    <t>برنامج مبارة التعليم الدوائية</t>
  </si>
  <si>
    <t>لا</t>
  </si>
  <si>
    <t>لا نستقبل تبرعات نقدية</t>
  </si>
  <si>
    <t>الكترونى</t>
  </si>
  <si>
    <t>لا نستخدم النقدى</t>
  </si>
  <si>
    <t>الرياض - العقيق</t>
  </si>
  <si>
    <t>الرياض - حي عرقة</t>
  </si>
  <si>
    <t>الرياض - حي الازدهار</t>
  </si>
  <si>
    <t>الرياض - ظهرت لبن</t>
  </si>
  <si>
    <t>الرياض</t>
  </si>
  <si>
    <t>يوسف بن صالح العمري</t>
  </si>
  <si>
    <t>رئيس مجلس الإدارة</t>
  </si>
  <si>
    <t>مشعل بن أبراهيم البيز</t>
  </si>
  <si>
    <t xml:space="preserve">توعية المجتمع بالأدوية  </t>
  </si>
  <si>
    <t>لا يوجد</t>
  </si>
  <si>
    <t xml:space="preserve"> </t>
  </si>
  <si>
    <r>
      <rPr>
        <sz val="11"/>
        <rFont val="Arial"/>
        <family val="2"/>
        <scheme val="minor"/>
      </rPr>
      <t>مؤسسات مانحة</t>
    </r>
    <r>
      <rPr>
        <sz val="11"/>
        <color rgb="FFFF0000"/>
        <rFont val="Arial"/>
        <family val="2"/>
        <scheme val="minor"/>
      </rPr>
      <t xml:space="preserve"> </t>
    </r>
  </si>
  <si>
    <t xml:space="preserve">برامج تدريبية للمتخصصين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</si>
</sst>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000401]0"/>
  </numFmts>
  <fonts count="33" x14ac:knownFonts="1">
    <font>
      <sz val="11"/>
      <color theme="1"/>
      <name val="Arial"/>
      <family val="2"/>
      <scheme val="minor"/>
    </font>
    <font>
      <b/>
      <sz val="11"/>
      <color rgb="FF000000"/>
      <name val="Sakkal Majalla"/>
    </font>
    <font>
      <b/>
      <sz val="11"/>
      <color rgb="FF006738"/>
      <name val="Sakkal Majalla"/>
    </font>
    <font>
      <b/>
      <sz val="12"/>
      <color rgb="FF000000"/>
      <name val="Sakkal Majalla"/>
    </font>
    <font>
      <sz val="12"/>
      <color rgb="FF000000"/>
      <name val="Sakkal Majalla"/>
    </font>
    <font>
      <b/>
      <sz val="10"/>
      <color theme="1"/>
      <name val="Sakkal Majalla"/>
    </font>
    <font>
      <b/>
      <sz val="13"/>
      <color rgb="FF000000"/>
      <name val="Sakkal Majalla"/>
    </font>
    <font>
      <b/>
      <sz val="14"/>
      <color rgb="FF000000"/>
      <name val="Sakkal Majalla"/>
    </font>
    <font>
      <b/>
      <sz val="14"/>
      <color theme="1"/>
      <name val="Sakkal Majalla"/>
    </font>
    <font>
      <sz val="13"/>
      <color rgb="FF000000"/>
      <name val="Sakkal Majalla"/>
    </font>
    <font>
      <b/>
      <u/>
      <sz val="13"/>
      <color rgb="FF008080"/>
      <name val="Sakkal Majalla"/>
    </font>
    <font>
      <b/>
      <sz val="13"/>
      <color theme="1"/>
      <name val="Sakkal Majalla"/>
    </font>
    <font>
      <b/>
      <sz val="10"/>
      <color rgb="FF000000"/>
      <name val="Sakkal Majalla"/>
    </font>
    <font>
      <sz val="14"/>
      <color theme="1"/>
      <name val="Arial"/>
      <family val="2"/>
      <scheme val="minor"/>
    </font>
    <font>
      <b/>
      <sz val="14"/>
      <color theme="1"/>
      <name val="Arial"/>
      <family val="2"/>
      <scheme val="minor"/>
    </font>
    <font>
      <b/>
      <sz val="16"/>
      <color theme="1"/>
      <name val="Arial"/>
      <family val="2"/>
      <scheme val="minor"/>
    </font>
    <font>
      <sz val="18"/>
      <color theme="1"/>
      <name val="Arial"/>
      <family val="2"/>
      <charset val="178"/>
      <scheme val="minor"/>
    </font>
    <font>
      <b/>
      <sz val="14"/>
      <name val="Times New Roman"/>
      <family val="1"/>
    </font>
    <font>
      <sz val="11"/>
      <name val="Times New Roman"/>
      <family val="1"/>
    </font>
    <font>
      <sz val="12"/>
      <name val="Times New Roman"/>
      <family val="1"/>
    </font>
    <font>
      <b/>
      <sz val="11"/>
      <name val="Times New Roman"/>
      <family val="1"/>
    </font>
    <font>
      <b/>
      <sz val="16"/>
      <name val="Times New Roman"/>
      <family val="1"/>
    </font>
    <font>
      <sz val="18"/>
      <name val="Times New Roman"/>
      <family val="1"/>
    </font>
    <font>
      <sz val="8"/>
      <name val="Arial"/>
      <family val="2"/>
      <scheme val="minor"/>
    </font>
    <font>
      <u/>
      <sz val="11"/>
      <color theme="10"/>
      <name val="Arial"/>
      <family val="2"/>
      <scheme val="minor"/>
    </font>
    <font>
      <u/>
      <sz val="11"/>
      <color theme="11"/>
      <name val="Arial"/>
      <family val="2"/>
      <scheme val="minor"/>
    </font>
    <font>
      <sz val="12"/>
      <color theme="1"/>
      <name val="Arial"/>
      <family val="2"/>
      <scheme val="minor"/>
    </font>
    <font>
      <sz val="10"/>
      <name val="Arial"/>
      <family val="2"/>
    </font>
    <font>
      <b/>
      <sz val="13"/>
      <color rgb="FF0070C0"/>
      <name val="Sakkal Majalla"/>
    </font>
    <font>
      <sz val="12"/>
      <color theme="1"/>
      <name val="Sakkal Majalla"/>
    </font>
    <font>
      <b/>
      <sz val="13"/>
      <color rgb="FF008080"/>
      <name val="Sakkal Majalla"/>
    </font>
    <font>
      <sz val="11"/>
      <color rgb="FFFF0000"/>
      <name val="Arial"/>
      <family val="2"/>
      <scheme val="minor"/>
    </font>
    <font>
      <sz val="11"/>
      <name val="Arial"/>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0" tint="-0.249977111117893"/>
        <bgColor indexed="64"/>
      </patternFill>
    </fill>
    <fill>
      <patternFill patternType="solid">
        <fgColor rgb="FFFFFFFF"/>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0" tint="-0.34998626667073579"/>
        <bgColor indexed="64"/>
      </patternFill>
    </fill>
  </fills>
  <borders count="66">
    <border>
      <left/>
      <right/>
      <top/>
      <bottom/>
      <diagonal/>
    </border>
    <border>
      <left style="medium">
        <color rgb="FF006738"/>
      </left>
      <right style="medium">
        <color rgb="FF006738"/>
      </right>
      <top/>
      <bottom style="medium">
        <color rgb="FF006738"/>
      </bottom>
      <diagonal/>
    </border>
    <border>
      <left/>
      <right style="medium">
        <color rgb="FF006738"/>
      </right>
      <top/>
      <bottom style="medium">
        <color rgb="FF006738"/>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theme="4" tint="0.3999755851924192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theme="4" tint="0.39997558519241921"/>
      </left>
      <right style="thin">
        <color auto="1"/>
      </right>
      <top style="thin">
        <color auto="1"/>
      </top>
      <bottom style="thin">
        <color theme="4" tint="0.3999755851924192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theme="4" tint="0.39997558519241921"/>
      </bottom>
      <diagonal/>
    </border>
    <border>
      <left style="thin">
        <color theme="4" tint="0.39997558519241921"/>
      </left>
      <right style="thin">
        <color auto="1"/>
      </right>
      <top/>
      <bottom style="thin">
        <color theme="4" tint="0.3999755851924192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rgb="FF006738"/>
      </right>
      <top/>
      <bottom/>
      <diagonal/>
    </border>
    <border>
      <left style="medium">
        <color rgb="FF006738"/>
      </left>
      <right style="medium">
        <color rgb="FF006738"/>
      </right>
      <top/>
      <bottom/>
      <diagonal/>
    </border>
    <border>
      <left style="medium">
        <color rgb="FFFFFFFF"/>
      </left>
      <right style="medium">
        <color rgb="FFFFFFFF"/>
      </right>
      <top/>
      <bottom style="medium">
        <color rgb="FF006738"/>
      </bottom>
      <diagonal/>
    </border>
    <border>
      <left/>
      <right style="medium">
        <color rgb="FFFFFFFF"/>
      </right>
      <top/>
      <bottom style="medium">
        <color rgb="FF006738"/>
      </bottom>
      <diagonal/>
    </border>
    <border>
      <left style="thick">
        <color auto="1"/>
      </left>
      <right style="thick">
        <color auto="1"/>
      </right>
      <top style="thick">
        <color auto="1"/>
      </top>
      <bottom style="thick">
        <color auto="1"/>
      </bottom>
      <diagonal/>
    </border>
    <border>
      <left style="thick">
        <color auto="1"/>
      </left>
      <right style="thick">
        <color auto="1"/>
      </right>
      <top style="hair">
        <color auto="1"/>
      </top>
      <bottom/>
      <diagonal/>
    </border>
    <border>
      <left style="thick">
        <color auto="1"/>
      </left>
      <right style="thick">
        <color auto="1"/>
      </right>
      <top style="hair">
        <color auto="1"/>
      </top>
      <bottom style="hair">
        <color auto="1"/>
      </bottom>
      <diagonal/>
    </border>
    <border>
      <left/>
      <right/>
      <top/>
      <bottom style="thick">
        <color auto="1"/>
      </bottom>
      <diagonal/>
    </border>
    <border>
      <left style="thin">
        <color auto="1"/>
      </left>
      <right style="thick">
        <color auto="1"/>
      </right>
      <top style="thick">
        <color auto="1"/>
      </top>
      <bottom style="thick">
        <color auto="1"/>
      </bottom>
      <diagonal/>
    </border>
    <border>
      <left style="thin">
        <color auto="1"/>
      </left>
      <right style="thin">
        <color auto="1"/>
      </right>
      <top style="thick">
        <color auto="1"/>
      </top>
      <bottom style="thick">
        <color auto="1"/>
      </bottom>
      <diagonal/>
    </border>
    <border>
      <left/>
      <right style="thin">
        <color auto="1"/>
      </right>
      <top style="thick">
        <color auto="1"/>
      </top>
      <bottom style="thick">
        <color auto="1"/>
      </bottom>
      <diagonal/>
    </border>
    <border>
      <left style="thick">
        <color auto="1"/>
      </left>
      <right/>
      <top style="thick">
        <color auto="1"/>
      </top>
      <bottom style="thick">
        <color auto="1"/>
      </bottom>
      <diagonal/>
    </border>
    <border>
      <left style="thin">
        <color auto="1"/>
      </left>
      <right style="thick">
        <color auto="1"/>
      </right>
      <top style="hair">
        <color auto="1"/>
      </top>
      <bottom/>
      <diagonal/>
    </border>
    <border>
      <left style="thin">
        <color auto="1"/>
      </left>
      <right style="thin">
        <color auto="1"/>
      </right>
      <top style="hair">
        <color auto="1"/>
      </top>
      <bottom/>
      <diagonal/>
    </border>
    <border>
      <left/>
      <right style="thin">
        <color auto="1"/>
      </right>
      <top style="hair">
        <color auto="1"/>
      </top>
      <bottom/>
      <diagonal/>
    </border>
    <border>
      <left style="thick">
        <color auto="1"/>
      </left>
      <right/>
      <top style="hair">
        <color auto="1"/>
      </top>
      <bottom/>
      <diagonal/>
    </border>
    <border>
      <left style="thin">
        <color auto="1"/>
      </left>
      <right style="thick">
        <color auto="1"/>
      </right>
      <top style="hair">
        <color auto="1"/>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ck">
        <color auto="1"/>
      </left>
      <right/>
      <top style="hair">
        <color auto="1"/>
      </top>
      <bottom style="hair">
        <color auto="1"/>
      </bottom>
      <diagonal/>
    </border>
    <border>
      <left style="thin">
        <color auto="1"/>
      </left>
      <right style="thick">
        <color auto="1"/>
      </right>
      <top/>
      <bottom style="hair">
        <color auto="1"/>
      </bottom>
      <diagonal/>
    </border>
    <border>
      <left style="thin">
        <color auto="1"/>
      </left>
      <right style="thin">
        <color auto="1"/>
      </right>
      <top/>
      <bottom style="hair">
        <color auto="1"/>
      </bottom>
      <diagonal/>
    </border>
    <border>
      <left/>
      <right style="thin">
        <color auto="1"/>
      </right>
      <top/>
      <bottom style="hair">
        <color auto="1"/>
      </bottom>
      <diagonal/>
    </border>
    <border>
      <left style="thick">
        <color auto="1"/>
      </left>
      <right style="thick">
        <color auto="1"/>
      </right>
      <top/>
      <bottom style="hair">
        <color auto="1"/>
      </bottom>
      <diagonal/>
    </border>
    <border>
      <left style="thick">
        <color auto="1"/>
      </left>
      <right/>
      <top/>
      <bottom style="hair">
        <color auto="1"/>
      </bottom>
      <diagonal/>
    </border>
    <border>
      <left style="thin">
        <color auto="1"/>
      </left>
      <right style="thick">
        <color auto="1"/>
      </right>
      <top/>
      <bottom style="thick">
        <color auto="1"/>
      </bottom>
      <diagonal/>
    </border>
    <border>
      <left style="thin">
        <color auto="1"/>
      </left>
      <right style="thin">
        <color auto="1"/>
      </right>
      <top/>
      <bottom style="thick">
        <color auto="1"/>
      </bottom>
      <diagonal/>
    </border>
    <border>
      <left/>
      <right style="thin">
        <color auto="1"/>
      </right>
      <top/>
      <bottom style="thick">
        <color auto="1"/>
      </bottom>
      <diagonal/>
    </border>
    <border>
      <left style="thick">
        <color auto="1"/>
      </left>
      <right style="thick">
        <color auto="1"/>
      </right>
      <top style="hair">
        <color auto="1"/>
      </top>
      <bottom style="thick">
        <color auto="1"/>
      </bottom>
      <diagonal/>
    </border>
    <border>
      <left style="thick">
        <color auto="1"/>
      </left>
      <right/>
      <top style="hair">
        <color auto="1"/>
      </top>
      <bottom style="thick">
        <color auto="1"/>
      </bottom>
      <diagonal/>
    </border>
    <border>
      <left style="thin">
        <color auto="1"/>
      </left>
      <right style="thick">
        <color auto="1"/>
      </right>
      <top style="thick">
        <color auto="1"/>
      </top>
      <bottom style="medium">
        <color auto="1"/>
      </bottom>
      <diagonal/>
    </border>
    <border>
      <left style="thin">
        <color auto="1"/>
      </left>
      <right style="thin">
        <color auto="1"/>
      </right>
      <top style="thick">
        <color auto="1"/>
      </top>
      <bottom style="medium">
        <color auto="1"/>
      </bottom>
      <diagonal/>
    </border>
    <border>
      <left style="thick">
        <color auto="1"/>
      </left>
      <right style="thin">
        <color auto="1"/>
      </right>
      <top style="thick">
        <color auto="1"/>
      </top>
      <bottom style="medium">
        <color auto="1"/>
      </bottom>
      <diagonal/>
    </border>
    <border>
      <left style="thick">
        <color auto="1"/>
      </left>
      <right style="thick">
        <color auto="1"/>
      </right>
      <top style="thick">
        <color auto="1"/>
      </top>
      <bottom style="hair">
        <color auto="1"/>
      </bottom>
      <diagonal/>
    </border>
    <border>
      <left style="thick">
        <color auto="1"/>
      </left>
      <right/>
      <top style="thick">
        <color auto="1"/>
      </top>
      <bottom style="hair">
        <color auto="1"/>
      </bottom>
      <diagonal/>
    </border>
    <border>
      <left style="medium">
        <color indexed="64"/>
      </left>
      <right style="medium">
        <color auto="1"/>
      </right>
      <top style="medium">
        <color indexed="64"/>
      </top>
      <bottom style="medium">
        <color auto="1"/>
      </bottom>
      <diagonal/>
    </border>
  </borders>
  <cellStyleXfs count="7">
    <xf numFmtId="0" fontId="0" fillId="0" borderId="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cellStyleXfs>
  <cellXfs count="185">
    <xf numFmtId="0" fontId="0" fillId="0" borderId="0" xfId="0"/>
    <xf numFmtId="0" fontId="3" fillId="0" borderId="8" xfId="0" applyFont="1" applyBorder="1" applyAlignment="1">
      <alignment horizontal="center" vertical="center" wrapText="1" readingOrder="2"/>
    </xf>
    <xf numFmtId="0" fontId="3" fillId="0" borderId="9" xfId="0" applyFont="1" applyBorder="1" applyAlignment="1">
      <alignment horizontal="center" vertical="center" wrapText="1" readingOrder="2"/>
    </xf>
    <xf numFmtId="0" fontId="3" fillId="0" borderId="12" xfId="0" applyFont="1" applyBorder="1" applyAlignment="1">
      <alignment horizontal="center" vertical="center" wrapText="1" readingOrder="2"/>
    </xf>
    <xf numFmtId="0" fontId="4" fillId="0" borderId="12" xfId="0" applyFont="1" applyBorder="1" applyAlignment="1">
      <alignment horizontal="right" vertical="center" wrapText="1" readingOrder="2"/>
    </xf>
    <xf numFmtId="0" fontId="0" fillId="0" borderId="12" xfId="0" applyBorder="1"/>
    <xf numFmtId="0" fontId="0" fillId="0" borderId="13" xfId="0" applyBorder="1"/>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6" fillId="0" borderId="3" xfId="0" applyFont="1" applyBorder="1" applyAlignment="1">
      <alignment horizontal="center" vertical="center" wrapText="1" readingOrder="2"/>
    </xf>
    <xf numFmtId="0" fontId="6" fillId="0" borderId="6" xfId="0" applyFont="1" applyBorder="1" applyAlignment="1">
      <alignment horizontal="right" vertical="center" wrapText="1" readingOrder="2"/>
    </xf>
    <xf numFmtId="0" fontId="6" fillId="0" borderId="4" xfId="0" applyFont="1" applyBorder="1" applyAlignment="1">
      <alignment horizontal="center" vertical="center" wrapText="1" readingOrder="2"/>
    </xf>
    <xf numFmtId="0" fontId="6" fillId="0" borderId="7" xfId="0" applyFont="1" applyBorder="1" applyAlignment="1">
      <alignment horizontal="right" vertical="center" wrapText="1" readingOrder="2"/>
    </xf>
    <xf numFmtId="0" fontId="6" fillId="0" borderId="7" xfId="0" applyFont="1" applyBorder="1" applyAlignment="1">
      <alignment horizontal="center" vertical="center" wrapText="1" readingOrder="2"/>
    </xf>
    <xf numFmtId="0" fontId="6" fillId="0" borderId="6" xfId="0" applyFont="1" applyBorder="1" applyAlignment="1">
      <alignment horizontal="center" vertical="center" wrapText="1" readingOrder="2"/>
    </xf>
    <xf numFmtId="0" fontId="6" fillId="0" borderId="9" xfId="0" applyFont="1" applyBorder="1" applyAlignment="1">
      <alignment horizontal="right" vertical="center" wrapText="1" readingOrder="2"/>
    </xf>
    <xf numFmtId="0" fontId="6" fillId="0" borderId="8" xfId="0" applyFont="1" applyBorder="1" applyAlignment="1">
      <alignment horizontal="right" vertical="center" wrapText="1" readingOrder="2"/>
    </xf>
    <xf numFmtId="0" fontId="7" fillId="0" borderId="4" xfId="0" applyFont="1" applyBorder="1" applyAlignment="1">
      <alignment horizontal="center" vertical="center" wrapText="1" readingOrder="2"/>
    </xf>
    <xf numFmtId="0" fontId="7" fillId="0" borderId="3" xfId="0" applyFont="1" applyBorder="1" applyAlignment="1">
      <alignment horizontal="center" vertical="center" wrapText="1" readingOrder="2"/>
    </xf>
    <xf numFmtId="0" fontId="6" fillId="0" borderId="9" xfId="0" applyFont="1" applyBorder="1" applyAlignment="1">
      <alignment horizontal="center" vertical="center" wrapText="1" readingOrder="2"/>
    </xf>
    <xf numFmtId="0" fontId="6" fillId="0" borderId="8" xfId="0" applyFont="1" applyBorder="1" applyAlignment="1">
      <alignment horizontal="center" vertical="center" wrapText="1" readingOrder="2"/>
    </xf>
    <xf numFmtId="0" fontId="0" fillId="0" borderId="0" xfId="0" applyAlignment="1">
      <alignment horizont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6" fillId="0" borderId="15" xfId="0" applyFont="1" applyBorder="1" applyAlignment="1">
      <alignment horizontal="center" vertical="center" wrapText="1"/>
    </xf>
    <xf numFmtId="0" fontId="0" fillId="0" borderId="0" xfId="0" applyAlignment="1">
      <alignment horizontal="center" vertical="center" wrapText="1"/>
    </xf>
    <xf numFmtId="0" fontId="6" fillId="0" borderId="16" xfId="0" applyFont="1" applyBorder="1" applyAlignment="1">
      <alignment horizontal="center" vertical="center" wrapText="1"/>
    </xf>
    <xf numFmtId="0" fontId="0" fillId="0" borderId="16" xfId="0" applyBorder="1"/>
    <xf numFmtId="0" fontId="6" fillId="0" borderId="17" xfId="0" applyFont="1" applyBorder="1" applyAlignment="1">
      <alignment horizontal="center" vertical="center" wrapText="1"/>
    </xf>
    <xf numFmtId="0" fontId="0" fillId="0" borderId="17" xfId="0" applyBorder="1"/>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0" fillId="0" borderId="20" xfId="0" applyBorder="1"/>
    <xf numFmtId="0" fontId="0" fillId="0" borderId="21" xfId="0" applyBorder="1"/>
    <xf numFmtId="0" fontId="6" fillId="0" borderId="2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1" xfId="0" applyFont="1" applyBorder="1" applyAlignment="1">
      <alignment horizontal="center" vertical="center" wrapText="1"/>
    </xf>
    <xf numFmtId="0" fontId="6" fillId="2" borderId="22"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3" xfId="0" applyFont="1" applyBorder="1" applyAlignment="1">
      <alignment horizontal="center" vertical="center" wrapText="1"/>
    </xf>
    <xf numFmtId="0" fontId="6" fillId="2" borderId="26"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0" borderId="10" xfId="0" applyFont="1" applyBorder="1" applyAlignment="1">
      <alignment horizontal="center" vertical="center" wrapText="1" readingOrder="2"/>
    </xf>
    <xf numFmtId="0" fontId="6" fillId="0" borderId="12" xfId="0" applyFont="1" applyBorder="1" applyAlignment="1">
      <alignment horizontal="right" vertical="center" wrapText="1" readingOrder="2"/>
    </xf>
    <xf numFmtId="0" fontId="6" fillId="0" borderId="12" xfId="0" applyFont="1" applyBorder="1" applyAlignment="1">
      <alignment horizontal="center" vertical="center" wrapText="1" readingOrder="2"/>
    </xf>
    <xf numFmtId="0" fontId="6" fillId="2" borderId="12" xfId="0" applyFont="1" applyFill="1" applyBorder="1" applyAlignment="1">
      <alignment horizontal="center" vertical="center" wrapText="1" readingOrder="2"/>
    </xf>
    <xf numFmtId="0" fontId="6" fillId="0" borderId="16" xfId="0" applyFont="1" applyBorder="1" applyAlignment="1">
      <alignment horizontal="center" vertical="center" wrapText="1" readingOrder="2"/>
    </xf>
    <xf numFmtId="0" fontId="6" fillId="0" borderId="17" xfId="0" applyFont="1" applyBorder="1" applyAlignment="1">
      <alignment horizontal="center" vertical="center" wrapText="1" readingOrder="2"/>
    </xf>
    <xf numFmtId="0" fontId="6" fillId="0" borderId="17" xfId="0" applyFont="1" applyBorder="1" applyAlignment="1">
      <alignment horizontal="right" vertical="center" wrapText="1" readingOrder="2"/>
    </xf>
    <xf numFmtId="0" fontId="6" fillId="0" borderId="18" xfId="0" applyFont="1" applyBorder="1" applyAlignment="1">
      <alignment horizontal="center" vertical="center" wrapText="1" readingOrder="2"/>
    </xf>
    <xf numFmtId="0" fontId="6" fillId="0" borderId="15" xfId="0" applyFont="1" applyBorder="1" applyAlignment="1">
      <alignment horizontal="center" vertical="center" wrapText="1" readingOrder="2"/>
    </xf>
    <xf numFmtId="0" fontId="6" fillId="0" borderId="19" xfId="0" applyFont="1" applyBorder="1" applyAlignment="1">
      <alignment horizontal="center" vertical="center" wrapText="1" readingOrder="2"/>
    </xf>
    <xf numFmtId="0" fontId="6" fillId="0" borderId="20" xfId="0" applyFont="1" applyBorder="1" applyAlignment="1">
      <alignment horizontal="right" vertical="center" wrapText="1" readingOrder="2"/>
    </xf>
    <xf numFmtId="0" fontId="6" fillId="0" borderId="13" xfId="0" applyFont="1" applyBorder="1" applyAlignment="1">
      <alignment horizontal="right" vertical="center" wrapText="1" readingOrder="2"/>
    </xf>
    <xf numFmtId="0" fontId="6" fillId="0" borderId="21" xfId="0" applyFont="1" applyBorder="1" applyAlignment="1">
      <alignment horizontal="right" vertical="center" wrapText="1" readingOrder="2"/>
    </xf>
    <xf numFmtId="0" fontId="6" fillId="0" borderId="28" xfId="0" applyFont="1" applyBorder="1" applyAlignment="1">
      <alignment horizontal="center" vertical="center" wrapText="1" readingOrder="2"/>
    </xf>
    <xf numFmtId="0" fontId="6" fillId="0" borderId="29" xfId="0" applyFont="1" applyBorder="1" applyAlignment="1">
      <alignment horizontal="center" vertical="center" wrapText="1" readingOrder="2"/>
    </xf>
    <xf numFmtId="0" fontId="6" fillId="0" borderId="3" xfId="0" applyFont="1" applyBorder="1" applyAlignment="1">
      <alignment horizontal="right" vertical="center" wrapText="1" readingOrder="2"/>
    </xf>
    <xf numFmtId="0" fontId="6" fillId="0" borderId="4" xfId="0" applyFont="1" applyBorder="1" applyAlignment="1">
      <alignment horizontal="right" vertical="center" wrapText="1" readingOrder="2"/>
    </xf>
    <xf numFmtId="0" fontId="6" fillId="0" borderId="11" xfId="0" applyFont="1" applyBorder="1" applyAlignment="1">
      <alignment horizontal="right" vertical="center" wrapText="1" readingOrder="2"/>
    </xf>
    <xf numFmtId="0" fontId="6" fillId="0" borderId="10" xfId="0" applyFont="1" applyBorder="1" applyAlignment="1">
      <alignment horizontal="right" vertical="center" wrapText="1" readingOrder="2"/>
    </xf>
    <xf numFmtId="0" fontId="10" fillId="0" borderId="5" xfId="0" applyFont="1" applyBorder="1" applyAlignment="1">
      <alignment horizontal="right" vertical="center" wrapText="1" readingOrder="2"/>
    </xf>
    <xf numFmtId="0" fontId="10" fillId="0" borderId="6" xfId="0" applyFont="1" applyBorder="1" applyAlignment="1">
      <alignment horizontal="right" vertical="center" wrapText="1" readingOrder="2"/>
    </xf>
    <xf numFmtId="0" fontId="6" fillId="2" borderId="15" xfId="0" applyFont="1" applyFill="1" applyBorder="1" applyAlignment="1">
      <alignment horizontal="center" vertical="center" wrapText="1" readingOrder="2"/>
    </xf>
    <xf numFmtId="0" fontId="10" fillId="0" borderId="29" xfId="0" applyFont="1" applyBorder="1" applyAlignment="1">
      <alignment horizontal="right" vertical="center" wrapText="1" readingOrder="2"/>
    </xf>
    <xf numFmtId="0" fontId="10" fillId="0" borderId="8" xfId="0" applyFont="1" applyBorder="1" applyAlignment="1">
      <alignment horizontal="right" vertical="center" wrapText="1" readingOrder="2"/>
    </xf>
    <xf numFmtId="0" fontId="0" fillId="0" borderId="0" xfId="0" applyFont="1"/>
    <xf numFmtId="0" fontId="11" fillId="0" borderId="6" xfId="0" applyFont="1" applyBorder="1" applyAlignment="1">
      <alignment horizontal="right" vertical="center" wrapText="1" readingOrder="2"/>
    </xf>
    <xf numFmtId="0" fontId="11" fillId="0" borderId="12" xfId="0" applyFont="1" applyBorder="1" applyAlignment="1">
      <alignment horizontal="center" vertical="center" wrapText="1" readingOrder="2"/>
    </xf>
    <xf numFmtId="0" fontId="10" fillId="0" borderId="17" xfId="0" applyFont="1" applyBorder="1" applyAlignment="1">
      <alignment horizontal="right" vertical="center" wrapText="1" readingOrder="2"/>
    </xf>
    <xf numFmtId="0" fontId="11" fillId="0" borderId="15" xfId="0" applyFont="1" applyBorder="1" applyAlignment="1">
      <alignment horizontal="center" vertical="center" wrapText="1" readingOrder="2"/>
    </xf>
    <xf numFmtId="0" fontId="6" fillId="0" borderId="20" xfId="0" applyFont="1" applyBorder="1" applyAlignment="1">
      <alignment horizontal="center" vertical="center" wrapText="1" readingOrder="2"/>
    </xf>
    <xf numFmtId="0" fontId="6" fillId="0" borderId="13" xfId="0" applyFont="1" applyBorder="1" applyAlignment="1">
      <alignment horizontal="center" vertical="center" wrapText="1" readingOrder="2"/>
    </xf>
    <xf numFmtId="0" fontId="11" fillId="0" borderId="16" xfId="0" applyFont="1" applyBorder="1" applyAlignment="1">
      <alignment horizontal="right" vertical="center" wrapText="1" readingOrder="2"/>
    </xf>
    <xf numFmtId="0" fontId="11" fillId="0" borderId="20" xfId="0" applyFont="1" applyBorder="1" applyAlignment="1">
      <alignment horizontal="right" vertical="center" wrapText="1" readingOrder="2"/>
    </xf>
    <xf numFmtId="0" fontId="11" fillId="0" borderId="8" xfId="0" applyFont="1" applyBorder="1" applyAlignment="1">
      <alignment horizontal="right" vertical="center" wrapText="1" readingOrder="2"/>
    </xf>
    <xf numFmtId="0" fontId="11" fillId="2" borderId="16" xfId="0" applyFont="1" applyFill="1" applyBorder="1" applyAlignment="1">
      <alignment horizontal="center" vertical="center" wrapText="1" readingOrder="2"/>
    </xf>
    <xf numFmtId="0" fontId="10" fillId="0" borderId="16" xfId="0" applyFont="1" applyBorder="1" applyAlignment="1">
      <alignment horizontal="right" vertical="center" wrapText="1" readingOrder="2"/>
    </xf>
    <xf numFmtId="0" fontId="11" fillId="2" borderId="17" xfId="0" applyFont="1" applyFill="1" applyBorder="1" applyAlignment="1">
      <alignment horizontal="center" vertical="center" wrapText="1" readingOrder="2"/>
    </xf>
    <xf numFmtId="0" fontId="11" fillId="2" borderId="18" xfId="0" applyFont="1" applyFill="1" applyBorder="1" applyAlignment="1">
      <alignment horizontal="center" vertical="center" wrapText="1" readingOrder="2"/>
    </xf>
    <xf numFmtId="0" fontId="11" fillId="2" borderId="19" xfId="0" applyFont="1" applyFill="1" applyBorder="1" applyAlignment="1">
      <alignment horizontal="center" vertical="center" wrapText="1" readingOrder="2"/>
    </xf>
    <xf numFmtId="0" fontId="10" fillId="0" borderId="20" xfId="0" applyFont="1" applyBorder="1" applyAlignment="1">
      <alignment horizontal="right" vertical="center" wrapText="1" readingOrder="2"/>
    </xf>
    <xf numFmtId="0" fontId="10" fillId="0" borderId="21" xfId="0" applyFont="1" applyBorder="1" applyAlignment="1">
      <alignment horizontal="right" vertical="center" wrapText="1" readingOrder="2"/>
    </xf>
    <xf numFmtId="0" fontId="10" fillId="0" borderId="13" xfId="0" applyFont="1" applyBorder="1" applyAlignment="1">
      <alignment horizontal="right" vertical="center" wrapText="1" readingOrder="2"/>
    </xf>
    <xf numFmtId="0" fontId="6" fillId="0" borderId="21" xfId="0" applyFont="1" applyBorder="1" applyAlignment="1">
      <alignment horizontal="center" vertical="center" wrapText="1" readingOrder="2"/>
    </xf>
    <xf numFmtId="0" fontId="8" fillId="0" borderId="1" xfId="0" applyFont="1" applyBorder="1" applyAlignment="1">
      <alignment horizontal="right" vertical="center" wrapText="1" readingOrder="2"/>
    </xf>
    <xf numFmtId="0" fontId="8" fillId="0" borderId="2" xfId="0" applyFont="1" applyBorder="1" applyAlignment="1">
      <alignment horizontal="right" vertical="center" wrapText="1" readingOrder="2"/>
    </xf>
    <xf numFmtId="0" fontId="8" fillId="0" borderId="31" xfId="0" applyFont="1" applyBorder="1" applyAlignment="1">
      <alignment horizontal="right" vertical="center" wrapText="1" readingOrder="2"/>
    </xf>
    <xf numFmtId="0" fontId="8" fillId="0" borderId="30" xfId="0" applyFont="1" applyBorder="1" applyAlignment="1">
      <alignment horizontal="right" vertical="center" wrapText="1" readingOrder="2"/>
    </xf>
    <xf numFmtId="0" fontId="7" fillId="0" borderId="32" xfId="0" applyFont="1" applyFill="1" applyBorder="1" applyAlignment="1">
      <alignment horizontal="center" vertical="center" wrapText="1" readingOrder="2"/>
    </xf>
    <xf numFmtId="0" fontId="7" fillId="0" borderId="33" xfId="0" applyFont="1" applyFill="1" applyBorder="1" applyAlignment="1">
      <alignment horizontal="center" vertical="center" wrapText="1" readingOrder="2"/>
    </xf>
    <xf numFmtId="0" fontId="0" fillId="0" borderId="0" xfId="0" applyAlignment="1">
      <alignment vertical="center" wrapText="1"/>
    </xf>
    <xf numFmtId="0" fontId="12" fillId="4" borderId="0" xfId="0" applyFont="1" applyFill="1" applyAlignment="1">
      <alignment vertical="center" wrapText="1" readingOrder="2"/>
    </xf>
    <xf numFmtId="0" fontId="12" fillId="0" borderId="12" xfId="0" applyFont="1" applyFill="1" applyBorder="1" applyAlignment="1">
      <alignment horizontal="center" vertical="center" wrapText="1" readingOrder="2"/>
    </xf>
    <xf numFmtId="0" fontId="12" fillId="0" borderId="12" xfId="0" applyFont="1" applyBorder="1" applyAlignment="1">
      <alignment horizontal="right" vertical="center" wrapText="1" readingOrder="2"/>
    </xf>
    <xf numFmtId="0" fontId="12" fillId="0" borderId="12" xfId="0" applyFont="1" applyBorder="1" applyAlignment="1">
      <alignment vertical="center" wrapText="1" readingOrder="2"/>
    </xf>
    <xf numFmtId="0" fontId="13" fillId="5" borderId="34" xfId="0" applyFont="1" applyFill="1" applyBorder="1"/>
    <xf numFmtId="0" fontId="14" fillId="5" borderId="34" xfId="0" applyFont="1" applyFill="1" applyBorder="1"/>
    <xf numFmtId="0" fontId="0" fillId="0" borderId="35" xfId="0" applyBorder="1"/>
    <xf numFmtId="0" fontId="0" fillId="0" borderId="35" xfId="0" applyFill="1" applyBorder="1"/>
    <xf numFmtId="0" fontId="13" fillId="0" borderId="35" xfId="0" applyFont="1" applyFill="1" applyBorder="1"/>
    <xf numFmtId="0" fontId="14" fillId="0" borderId="35" xfId="0" applyFont="1" applyFill="1" applyBorder="1"/>
    <xf numFmtId="0" fontId="13" fillId="3" borderId="36" xfId="0" applyFont="1" applyFill="1" applyBorder="1"/>
    <xf numFmtId="0" fontId="14" fillId="3" borderId="36" xfId="0" applyFont="1" applyFill="1" applyBorder="1"/>
    <xf numFmtId="0" fontId="0" fillId="0" borderId="36" xfId="0" applyBorder="1"/>
    <xf numFmtId="0" fontId="0" fillId="0" borderId="36" xfId="0" applyBorder="1" applyAlignment="1">
      <alignment horizontal="right" indent="3"/>
    </xf>
    <xf numFmtId="0" fontId="15" fillId="0" borderId="34" xfId="0" applyFont="1" applyBorder="1" applyAlignment="1">
      <alignment horizontal="center"/>
    </xf>
    <xf numFmtId="0" fontId="0" fillId="0" borderId="37" xfId="0" applyBorder="1" applyAlignment="1">
      <alignment horizontal="center"/>
    </xf>
    <xf numFmtId="0" fontId="0" fillId="6" borderId="38" xfId="0" applyFill="1" applyBorder="1" applyAlignment="1">
      <alignment horizontal="center" vertical="center"/>
    </xf>
    <xf numFmtId="0" fontId="0" fillId="6" borderId="39" xfId="0" applyFill="1" applyBorder="1" applyAlignment="1">
      <alignment horizontal="center" vertical="center"/>
    </xf>
    <xf numFmtId="0" fontId="0" fillId="6" borderId="40" xfId="0" applyFill="1" applyBorder="1" applyAlignment="1">
      <alignment horizontal="center" vertical="center"/>
    </xf>
    <xf numFmtId="0" fontId="0" fillId="6" borderId="34" xfId="0" applyFill="1" applyBorder="1" applyAlignment="1">
      <alignment horizontal="center" vertical="center"/>
    </xf>
    <xf numFmtId="0" fontId="17" fillId="6" borderId="41" xfId="0" applyFont="1" applyFill="1" applyBorder="1" applyAlignment="1">
      <alignment horizontal="center" vertical="center"/>
    </xf>
    <xf numFmtId="0" fontId="0" fillId="0" borderId="42" xfId="0" applyBorder="1"/>
    <xf numFmtId="0" fontId="0" fillId="0" borderId="43" xfId="0" applyBorder="1"/>
    <xf numFmtId="0" fontId="0" fillId="0" borderId="44" xfId="0" applyBorder="1"/>
    <xf numFmtId="0" fontId="0" fillId="0" borderId="45" xfId="0" applyBorder="1"/>
    <xf numFmtId="0" fontId="0" fillId="0" borderId="46" xfId="0" applyBorder="1"/>
    <xf numFmtId="0" fontId="0" fillId="0" borderId="47" xfId="0" applyBorder="1"/>
    <xf numFmtId="0" fontId="0" fillId="0" borderId="48" xfId="0" applyBorder="1"/>
    <xf numFmtId="0" fontId="18" fillId="0" borderId="49" xfId="0" applyFont="1" applyBorder="1" applyAlignment="1">
      <alignment horizontal="right" vertical="top" indent="9"/>
    </xf>
    <xf numFmtId="0" fontId="18" fillId="0" borderId="49" xfId="0" applyFont="1" applyBorder="1" applyAlignment="1">
      <alignment horizontal="right" indent="4"/>
    </xf>
    <xf numFmtId="0" fontId="0" fillId="7" borderId="46" xfId="0" applyFill="1" applyBorder="1"/>
    <xf numFmtId="0" fontId="0" fillId="7" borderId="47" xfId="0" applyFill="1" applyBorder="1"/>
    <xf numFmtId="0" fontId="0" fillId="7" borderId="48" xfId="0" applyFill="1" applyBorder="1"/>
    <xf numFmtId="0" fontId="17" fillId="7" borderId="49" xfId="0" applyFont="1" applyFill="1" applyBorder="1"/>
    <xf numFmtId="1" fontId="19" fillId="0" borderId="49" xfId="0" applyNumberFormat="1" applyFont="1" applyBorder="1" applyAlignment="1">
      <alignment horizontal="right" indent="4"/>
    </xf>
    <xf numFmtId="1" fontId="19" fillId="0" borderId="49" xfId="0" applyNumberFormat="1" applyFont="1" applyFill="1" applyBorder="1" applyAlignment="1">
      <alignment horizontal="right" indent="4"/>
    </xf>
    <xf numFmtId="0" fontId="20" fillId="7" borderId="50" xfId="0" applyFont="1" applyFill="1" applyBorder="1"/>
    <xf numFmtId="0" fontId="20" fillId="7" borderId="51" xfId="0" applyFont="1" applyFill="1" applyBorder="1"/>
    <xf numFmtId="0" fontId="20" fillId="7" borderId="52" xfId="0" applyFont="1" applyFill="1" applyBorder="1"/>
    <xf numFmtId="0" fontId="17" fillId="7" borderId="54" xfId="0" applyFont="1" applyFill="1" applyBorder="1"/>
    <xf numFmtId="0" fontId="20" fillId="0" borderId="55" xfId="0" applyFont="1" applyBorder="1" applyAlignment="1">
      <alignment horizontal="center" vertical="center" wrapText="1"/>
    </xf>
    <xf numFmtId="0" fontId="20" fillId="0" borderId="56" xfId="0" applyFont="1" applyBorder="1" applyAlignment="1">
      <alignment horizontal="center" wrapText="1"/>
    </xf>
    <xf numFmtId="0" fontId="20" fillId="0" borderId="56" xfId="0" applyFont="1" applyBorder="1" applyAlignment="1">
      <alignment horizontal="center" vertical="center"/>
    </xf>
    <xf numFmtId="0" fontId="20" fillId="0" borderId="57" xfId="0" applyFont="1" applyBorder="1" applyAlignment="1">
      <alignment horizontal="center" vertical="center"/>
    </xf>
    <xf numFmtId="0" fontId="0" fillId="0" borderId="37" xfId="0" applyBorder="1" applyAlignment="1">
      <alignment horizontal="center" vertical="center"/>
    </xf>
    <xf numFmtId="0" fontId="15" fillId="0" borderId="34" xfId="0" applyFont="1" applyBorder="1" applyAlignment="1">
      <alignment horizontal="center" vertical="center"/>
    </xf>
    <xf numFmtId="0" fontId="13" fillId="3" borderId="36" xfId="0" applyFont="1" applyFill="1" applyBorder="1" applyAlignment="1">
      <alignment horizontal="center" vertical="center"/>
    </xf>
    <xf numFmtId="0" fontId="0" fillId="0" borderId="36" xfId="0" applyBorder="1" applyAlignment="1">
      <alignment horizontal="center" vertical="center"/>
    </xf>
    <xf numFmtId="0" fontId="13" fillId="0" borderId="35" xfId="0" applyFont="1" applyFill="1" applyBorder="1" applyAlignment="1">
      <alignment horizontal="center" vertical="center"/>
    </xf>
    <xf numFmtId="0" fontId="0" fillId="0" borderId="35" xfId="0" applyBorder="1" applyAlignment="1">
      <alignment horizontal="center" vertical="center"/>
    </xf>
    <xf numFmtId="0" fontId="13" fillId="5" borderId="34" xfId="0" applyFont="1" applyFill="1" applyBorder="1" applyAlignment="1">
      <alignment horizontal="center" vertical="center"/>
    </xf>
    <xf numFmtId="0" fontId="0" fillId="0" borderId="0" xfId="0" applyAlignment="1">
      <alignment horizontal="center" vertical="center"/>
    </xf>
    <xf numFmtId="0" fontId="20" fillId="7" borderId="53" xfId="0" applyFont="1" applyFill="1" applyBorder="1" applyAlignment="1">
      <alignment horizontal="center" vertical="center"/>
    </xf>
    <xf numFmtId="0" fontId="18" fillId="0" borderId="36" xfId="0" applyFont="1" applyBorder="1" applyAlignment="1">
      <alignment horizontal="center" vertical="center"/>
    </xf>
    <xf numFmtId="0" fontId="0" fillId="7" borderId="36" xfId="0" applyFill="1" applyBorder="1" applyAlignment="1">
      <alignment horizontal="center" vertical="center"/>
    </xf>
    <xf numFmtId="164" fontId="0" fillId="0" borderId="47" xfId="0" applyNumberFormat="1" applyBorder="1"/>
    <xf numFmtId="0" fontId="1" fillId="0" borderId="17" xfId="0" applyFont="1" applyFill="1" applyBorder="1" applyAlignment="1">
      <alignment horizontal="center" vertical="center" wrapText="1" readingOrder="2"/>
    </xf>
    <xf numFmtId="0" fontId="1" fillId="0" borderId="12" xfId="0" applyFont="1" applyBorder="1" applyAlignment="1">
      <alignment horizontal="center" vertical="center" wrapText="1" readingOrder="2"/>
    </xf>
    <xf numFmtId="0" fontId="1" fillId="0" borderId="12" xfId="0" applyFont="1" applyBorder="1" applyAlignment="1">
      <alignment horizontal="center" vertical="center" wrapText="1"/>
    </xf>
    <xf numFmtId="0" fontId="0" fillId="0" borderId="12" xfId="0" applyBorder="1" applyAlignment="1">
      <alignment horizontal="center" vertical="center" wrapText="1"/>
    </xf>
    <xf numFmtId="0" fontId="2" fillId="0" borderId="12" xfId="0" applyFont="1" applyBorder="1" applyAlignment="1">
      <alignment horizontal="center" vertical="center" wrapText="1" readingOrder="2"/>
    </xf>
    <xf numFmtId="0" fontId="26" fillId="0" borderId="0" xfId="0" applyFont="1" applyAlignment="1">
      <alignment vertical="center"/>
    </xf>
    <xf numFmtId="0" fontId="27" fillId="0" borderId="0" xfId="0" applyFont="1" applyAlignment="1"/>
    <xf numFmtId="0" fontId="27" fillId="0" borderId="0" xfId="0" applyFont="1" applyAlignment="1">
      <alignment horizontal="left"/>
    </xf>
    <xf numFmtId="14" fontId="0" fillId="0" borderId="12" xfId="0" applyNumberFormat="1" applyBorder="1"/>
    <xf numFmtId="14" fontId="0" fillId="0" borderId="0" xfId="0" applyNumberFormat="1"/>
    <xf numFmtId="0" fontId="28" fillId="0" borderId="0" xfId="0" applyFont="1"/>
    <xf numFmtId="0" fontId="28" fillId="0" borderId="65" xfId="0" applyFont="1" applyBorder="1" applyAlignment="1">
      <alignment horizontal="right" vertical="center" wrapText="1" readingOrder="2"/>
    </xf>
    <xf numFmtId="0" fontId="30" fillId="0" borderId="12" xfId="0" applyFont="1" applyBorder="1" applyAlignment="1">
      <alignment horizontal="right" vertical="center" wrapText="1" readingOrder="2"/>
    </xf>
    <xf numFmtId="0" fontId="31" fillId="0" borderId="36" xfId="0" applyFont="1" applyBorder="1" applyAlignment="1">
      <alignment horizontal="right" indent="3"/>
    </xf>
    <xf numFmtId="0" fontId="8" fillId="0" borderId="0" xfId="0" applyFont="1" applyAlignment="1">
      <alignment horizontal="center"/>
    </xf>
    <xf numFmtId="0" fontId="16" fillId="0" borderId="37" xfId="0" applyFont="1" applyBorder="1" applyAlignment="1">
      <alignment horizontal="center"/>
    </xf>
    <xf numFmtId="0" fontId="21" fillId="0" borderId="64" xfId="0" applyFont="1" applyBorder="1" applyAlignment="1">
      <alignment horizontal="center" vertical="center"/>
    </xf>
    <xf numFmtId="0" fontId="21" fillId="0" borderId="59" xfId="0" applyFont="1" applyBorder="1" applyAlignment="1">
      <alignment horizontal="center" vertical="center"/>
    </xf>
    <xf numFmtId="0" fontId="21" fillId="0" borderId="63" xfId="0" applyFont="1" applyBorder="1" applyAlignment="1">
      <alignment horizontal="center" vertical="center"/>
    </xf>
    <xf numFmtId="0" fontId="21" fillId="0" borderId="58" xfId="0" applyFont="1" applyBorder="1" applyAlignment="1">
      <alignment horizontal="center" vertical="center"/>
    </xf>
    <xf numFmtId="0" fontId="22" fillId="0" borderId="62" xfId="0" applyFont="1" applyBorder="1" applyAlignment="1">
      <alignment horizontal="center"/>
    </xf>
    <xf numFmtId="0" fontId="22" fillId="0" borderId="61" xfId="0" applyFont="1" applyBorder="1" applyAlignment="1">
      <alignment horizontal="center"/>
    </xf>
    <xf numFmtId="0" fontId="22" fillId="0" borderId="60" xfId="0" applyFont="1" applyBorder="1" applyAlignment="1">
      <alignment horizontal="center"/>
    </xf>
    <xf numFmtId="0" fontId="12" fillId="0" borderId="12" xfId="0" applyFont="1" applyFill="1" applyBorder="1" applyAlignment="1">
      <alignment horizontal="center" vertical="center" wrapText="1" readingOrder="2"/>
    </xf>
    <xf numFmtId="0" fontId="1" fillId="0" borderId="12" xfId="0" applyFont="1" applyFill="1" applyBorder="1" applyAlignment="1">
      <alignment horizontal="center" vertical="center" wrapText="1" readingOrder="2"/>
    </xf>
    <xf numFmtId="0" fontId="1" fillId="0" borderId="17" xfId="0" applyFont="1" applyFill="1" applyBorder="1" applyAlignment="1">
      <alignment horizontal="center" vertical="center" wrapText="1" readingOrder="2"/>
    </xf>
    <xf numFmtId="0" fontId="1" fillId="0" borderId="16" xfId="0" applyFont="1" applyFill="1" applyBorder="1" applyAlignment="1">
      <alignment horizontal="center" vertical="center" wrapText="1" readingOrder="2"/>
    </xf>
  </cellXfs>
  <cellStyles count="7">
    <cellStyle name="Followed Hyperlink" xfId="2" builtinId="9" hidden="1"/>
    <cellStyle name="Followed Hyperlink" xfId="4" builtinId="9" hidden="1"/>
    <cellStyle name="Followed Hyperlink" xfId="6" builtinId="9" hidden="1"/>
    <cellStyle name="ارتباط تشعبي" xfId="1" builtinId="8" hidden="1"/>
    <cellStyle name="ارتباط تشعبي" xfId="3" builtinId="8" hidden="1"/>
    <cellStyle name="ارتباط تشعبي" xfId="5" builtinId="8" hidden="1"/>
    <cellStyle name="عادي" xfId="0" builtinId="0"/>
  </cellStyles>
  <dxfs count="164">
    <dxf>
      <font>
        <b/>
        <i val="0"/>
        <strike val="0"/>
        <condense val="0"/>
        <extend val="0"/>
        <outline val="0"/>
        <shadow val="0"/>
        <u val="none"/>
        <vertAlign val="baseline"/>
        <sz val="14"/>
        <color theme="1"/>
        <name val="Sakkal Majalla"/>
        <scheme val="none"/>
      </font>
      <alignment horizontal="right" vertical="center" textRotation="0" wrapText="1" indent="0" justifyLastLine="0" shrinkToFit="0" readingOrder="2"/>
      <border diagonalUp="0" diagonalDown="0">
        <left/>
        <right style="medium">
          <color rgb="FF006738"/>
        </right>
        <top/>
        <bottom style="medium">
          <color rgb="FF006738"/>
        </bottom>
        <vertical/>
        <horizontal/>
      </border>
    </dxf>
    <dxf>
      <font>
        <b/>
        <i val="0"/>
        <strike val="0"/>
        <condense val="0"/>
        <extend val="0"/>
        <outline val="0"/>
        <shadow val="0"/>
        <u val="none"/>
        <vertAlign val="baseline"/>
        <sz val="14"/>
        <color theme="1"/>
        <name val="Sakkal Majalla"/>
        <scheme val="none"/>
      </font>
      <alignment horizontal="right" vertical="center" textRotation="0" wrapText="1" indent="0" justifyLastLine="0" shrinkToFit="0" readingOrder="2"/>
      <border diagonalUp="0" diagonalDown="0">
        <left style="medium">
          <color rgb="FF006738"/>
        </left>
        <right style="medium">
          <color rgb="FF006738"/>
        </right>
        <top/>
        <bottom style="medium">
          <color rgb="FF006738"/>
        </bottom>
        <vertical/>
        <horizontal/>
      </border>
    </dxf>
    <dxf>
      <border outline="0">
        <top style="medium">
          <color rgb="FFB48543"/>
        </top>
        <bottom style="medium">
          <color rgb="FF006738"/>
        </bottom>
      </border>
    </dxf>
    <dxf>
      <border outline="0">
        <bottom style="medium">
          <color rgb="FF006738"/>
        </bottom>
      </border>
    </dxf>
    <dxf>
      <font>
        <b/>
        <i val="0"/>
        <strike val="0"/>
        <condense val="0"/>
        <extend val="0"/>
        <outline val="0"/>
        <shadow val="0"/>
        <u val="none"/>
        <vertAlign val="baseline"/>
        <sz val="14"/>
        <color rgb="FF000000"/>
        <name val="Sakkal Majalla"/>
        <scheme val="none"/>
      </font>
      <fill>
        <patternFill patternType="none">
          <fgColor indexed="64"/>
          <bgColor auto="1"/>
        </patternFill>
      </fill>
      <alignment horizontal="center" vertical="center" textRotation="0" wrapText="1" indent="0" justifyLastLine="0" shrinkToFit="0" readingOrder="2"/>
      <border diagonalUp="0" diagonalDown="0" outline="0">
        <left style="medium">
          <color rgb="FFFFFFFF"/>
        </left>
        <right style="medium">
          <color rgb="FFFFFFFF"/>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thin">
          <color indexed="64"/>
        </left>
        <right style="thin">
          <color indexed="64"/>
        </right>
        <top/>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theme="1"/>
        <name val="Sakkal Majalla"/>
        <scheme val="none"/>
      </font>
      <fill>
        <patternFill patternType="solid">
          <fgColor theme="4" tint="0.79998168889431442"/>
          <bgColor theme="4" tint="0.79998168889431442"/>
        </patternFill>
      </fill>
      <alignment horizontal="center" vertical="center" textRotation="0" wrapText="1" indent="0" justifyLastLine="0" shrinkToFit="0" readingOrder="2"/>
      <border diagonalUp="0" diagonalDown="0" outline="0">
        <left style="thin">
          <color indexed="64"/>
        </left>
        <right style="thin">
          <color indexed="64"/>
        </right>
        <top/>
        <bottom/>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style="medium">
          <color indexed="64"/>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style="medium">
          <color indexed="64"/>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style="medium">
          <color indexed="64"/>
        </bottom>
        <vertical/>
        <horizontal/>
      </border>
    </dxf>
    <dxf>
      <font>
        <b/>
        <i val="0"/>
        <strike val="0"/>
        <condense val="0"/>
        <extend val="0"/>
        <outline val="0"/>
        <shadow val="0"/>
        <u val="none"/>
        <vertAlign val="baseline"/>
        <sz val="13"/>
        <color theme="1"/>
        <name val="Sakkal Majalla"/>
        <scheme val="none"/>
      </font>
      <alignment horizontal="right" vertical="center" textRotation="0" wrapText="1" indent="0" justifyLastLine="0" shrinkToFit="0" readingOrder="2"/>
      <border diagonalUp="0" diagonalDown="0">
        <left style="medium">
          <color indexed="64"/>
        </left>
        <right/>
        <top/>
        <bottom style="medium">
          <color indexed="64"/>
        </bottom>
        <vertical/>
        <horizontal/>
      </border>
    </dxf>
    <dxf>
      <border outline="0">
        <bottom style="medium">
          <color indexed="64"/>
        </bottom>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dxf>
    <dxf>
      <font>
        <b/>
        <i val="0"/>
        <strike val="0"/>
        <condense val="0"/>
        <extend val="0"/>
        <outline val="0"/>
        <shadow val="0"/>
        <u val="none"/>
        <vertAlign val="baseline"/>
        <sz val="13"/>
        <color theme="1"/>
        <name val="Sakkal Majalla"/>
        <scheme val="none"/>
      </font>
      <alignment horizontal="center" vertical="center" textRotation="0" wrapText="1" indent="0" justifyLastLine="0" shrinkToFit="0" readingOrder="2"/>
      <border diagonalUp="0" diagonalDown="0" outline="0">
        <left style="thin">
          <color indexed="64"/>
        </left>
        <right style="thin">
          <color indexed="64"/>
        </right>
        <top/>
        <bottom/>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3"/>
        <color theme="1"/>
        <name val="Sakkal Majalla"/>
        <scheme val="none"/>
      </font>
      <alignment horizontal="right" vertical="center" textRotation="0" wrapText="1" indent="0" justifyLastLine="0" shrinkToFit="0" readingOrder="2"/>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theme="1"/>
        <name val="Sakkal Majalla"/>
        <scheme val="none"/>
      </font>
      <alignment horizontal="center" vertical="center" textRotation="0" wrapText="1" indent="0" justifyLastLine="0" shrinkToFit="0" readingOrder="2"/>
      <border diagonalUp="0" diagonalDown="0" outline="0">
        <left style="thin">
          <color indexed="64"/>
        </left>
        <right style="thin">
          <color indexed="64"/>
        </right>
        <top/>
        <bottom/>
      </border>
    </dxf>
    <dxf>
      <font>
        <b/>
        <i val="0"/>
        <strike val="0"/>
        <condense val="0"/>
        <extend val="0"/>
        <outline val="0"/>
        <shadow val="0"/>
        <u/>
        <vertAlign val="baseline"/>
        <sz val="13"/>
        <color rgb="FF008080"/>
        <name val="Sakkal Majalla"/>
        <scheme val="none"/>
      </font>
      <alignment horizontal="right" vertical="center" textRotation="0" wrapText="1" indent="0" justifyLastLine="0" shrinkToFit="0" readingOrder="2"/>
      <border diagonalUp="0" diagonalDown="0">
        <left style="medium">
          <color indexed="64"/>
        </left>
        <right/>
        <top/>
        <bottom style="medium">
          <color indexed="64"/>
        </bottom>
        <vertical/>
        <horizontal/>
      </border>
    </dxf>
    <dxf>
      <font>
        <b/>
        <i val="0"/>
        <strike val="0"/>
        <condense val="0"/>
        <extend val="0"/>
        <outline val="0"/>
        <shadow val="0"/>
        <u/>
        <vertAlign val="baseline"/>
        <sz val="13"/>
        <color rgb="FF008080"/>
        <name val="Sakkal Majalla"/>
        <scheme val="none"/>
      </font>
      <alignment horizontal="right" vertical="center" textRotation="0" wrapText="1" indent="0" justifyLastLine="0" shrinkToFit="0" readingOrder="2"/>
      <border diagonalUp="0" diagonalDown="0">
        <left style="medium">
          <color indexed="64"/>
        </left>
        <right/>
        <top/>
        <bottom style="medium">
          <color indexed="64"/>
        </bottom>
        <vertical/>
        <horizontal/>
      </border>
    </dxf>
    <dxf>
      <font>
        <b/>
        <i val="0"/>
        <strike val="0"/>
        <condense val="0"/>
        <extend val="0"/>
        <outline val="0"/>
        <shadow val="0"/>
        <u/>
        <vertAlign val="baseline"/>
        <sz val="13"/>
        <color rgb="FF008080"/>
        <name val="Sakkal Majalla"/>
        <scheme val="none"/>
      </font>
      <alignment horizontal="right" vertical="center" textRotation="0" wrapText="1" indent="0" justifyLastLine="0" shrinkToFit="0" readingOrder="2"/>
      <border diagonalUp="0" diagonalDown="0">
        <left style="medium">
          <color indexed="64"/>
        </left>
        <right style="medium">
          <color indexed="64"/>
        </right>
        <top/>
        <bottom style="medium">
          <color indexed="64"/>
        </bottom>
        <vertical/>
        <horizontal/>
      </border>
    </dxf>
    <dxf>
      <border outline="0">
        <top style="thin">
          <color indexed="64"/>
        </top>
        <bottom style="medium">
          <color indexed="64"/>
        </bottom>
      </border>
    </dxf>
    <dxf>
      <border outline="0">
        <bottom style="thin">
          <color indexed="64"/>
        </bottom>
      </border>
    </dxf>
    <dxf>
      <font>
        <b/>
        <i val="0"/>
        <strike val="0"/>
        <condense val="0"/>
        <extend val="0"/>
        <outline val="0"/>
        <shadow val="0"/>
        <u val="none"/>
        <vertAlign val="baseline"/>
        <sz val="13"/>
        <color rgb="FF000000"/>
        <name val="Sakkal Majalla"/>
        <scheme val="none"/>
      </font>
      <fill>
        <patternFill patternType="solid">
          <fgColor theme="4" tint="0.79998168889431442"/>
          <bgColor theme="4" tint="0.79998168889431442"/>
        </patternFill>
      </fill>
      <alignment horizontal="center" vertical="center" textRotation="0" wrapText="1" indent="0" justifyLastLine="0" shrinkToFit="0" readingOrder="2"/>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style="medium">
          <color indexed="64"/>
        </top>
        <bottom style="medium">
          <color indexed="64"/>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style="medium">
          <color indexed="64"/>
        </top>
        <bottom style="medium">
          <color indexed="64"/>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style="medium">
          <color indexed="64"/>
        </top>
        <bottom style="medium">
          <color indexed="64"/>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right style="medium">
          <color indexed="64"/>
        </right>
        <top style="medium">
          <color indexed="64"/>
        </top>
        <bottom style="medium">
          <color indexed="64"/>
        </bottom>
        <vertical/>
        <horizontal/>
      </border>
    </dxf>
    <dxf>
      <border outline="0">
        <left style="medium">
          <color indexed="64"/>
        </left>
        <top style="medium">
          <color indexed="64"/>
        </top>
        <bottom style="medium">
          <color indexed="64"/>
        </bottom>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dxf>
    <dxf>
      <border outline="0">
        <bottom style="medium">
          <color indexed="64"/>
        </bottom>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outline="0">
        <left style="medium">
          <color indexed="64"/>
        </left>
        <right style="medium">
          <color indexed="64"/>
        </right>
        <top/>
        <bottom/>
      </border>
    </dxf>
    <dxf>
      <border outline="0">
        <top style="medium">
          <color indexed="64"/>
        </top>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medium">
          <color indexed="64"/>
        </left>
        <right style="medium">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thin">
          <color indexed="64"/>
        </left>
        <right style="thin">
          <color indexed="64"/>
        </right>
        <top/>
        <bottom/>
      </border>
    </dxf>
    <dxf>
      <border outline="0">
        <left style="medium">
          <color indexed="64"/>
        </lef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medium">
          <color indexed="64"/>
        </left>
        <right style="medium">
          <color indexed="64"/>
        </right>
        <top/>
        <bottom/>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right style="medium">
          <color indexed="64"/>
        </right>
        <top/>
        <bottom/>
        <vertical/>
        <horizontal/>
      </border>
    </dxf>
    <dxf>
      <border outline="0">
        <left style="medium">
          <color indexed="64"/>
        </left>
        <top style="medium">
          <color indexed="64"/>
        </top>
        <bottom style="medium">
          <color indexed="64"/>
        </bottom>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dxf>
    <dxf>
      <border outline="0">
        <bottom style="medium">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medium">
          <color indexed="64"/>
        </left>
        <right style="medium">
          <color indexed="64"/>
        </right>
        <top/>
        <bottom/>
      </border>
    </dxf>
    <dxf>
      <border outline="0">
        <left style="medium">
          <color indexed="64"/>
        </lef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medium">
          <color indexed="64"/>
        </left>
        <right style="medium">
          <color indexed="64"/>
        </right>
        <top/>
        <bottom/>
      </border>
    </dxf>
    <dxf>
      <border outline="0">
        <top style="thin">
          <color indexed="64"/>
        </top>
      </border>
    </dxf>
    <dxf>
      <border outline="0">
        <bottom style="thin">
          <color theme="4" tint="0.39997558519241921"/>
        </bottom>
      </border>
    </dxf>
    <dxf>
      <font>
        <b/>
        <i val="0"/>
        <strike val="0"/>
        <condense val="0"/>
        <extend val="0"/>
        <outline val="0"/>
        <shadow val="0"/>
        <u val="none"/>
        <vertAlign val="baseline"/>
        <sz val="13"/>
        <color rgb="FF000000"/>
        <name val="Sakkal Majalla"/>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right style="thin">
          <color indexed="64"/>
        </right>
        <top style="thin">
          <color indexed="64"/>
        </top>
        <bottom/>
        <vertical/>
        <horizontal/>
      </border>
    </dxf>
    <dxf>
      <border outline="0">
        <top style="thin">
          <color indexed="64"/>
        </top>
      </border>
    </dxf>
    <dxf>
      <border outline="0">
        <right style="thin">
          <color indexed="64"/>
        </right>
        <top style="thin">
          <color indexed="64"/>
        </top>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border outline="0">
        <top style="thin">
          <color indexed="64"/>
        </top>
      </border>
    </dxf>
    <dxf>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3"/>
        <color rgb="FF000000"/>
        <name val="Sakkal Majalla"/>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Sakkal Majalla"/>
        <scheme val="none"/>
      </font>
      <alignment horizontal="center" vertical="center" textRotation="0" wrapText="1" indent="0" justifyLastLine="0" shrinkToFit="0" readingOrder="0"/>
      <border diagonalUp="0" diagonalDown="0">
        <left style="medium">
          <color indexed="64"/>
        </left>
        <right/>
        <top style="medium">
          <color indexed="64"/>
        </top>
        <bottom style="medium">
          <color indexed="64"/>
        </bottom>
        <vertical/>
        <horizontal/>
      </border>
    </dxf>
    <dxf>
      <font>
        <b/>
        <i val="0"/>
        <strike val="0"/>
        <condense val="0"/>
        <extend val="0"/>
        <outline val="0"/>
        <shadow val="0"/>
        <u val="none"/>
        <vertAlign val="baseline"/>
        <sz val="10"/>
        <color theme="1"/>
        <name val="Sakkal Majalla"/>
        <scheme val="none"/>
      </font>
      <alignment horizontal="center" vertical="center" textRotation="0" wrapText="1" indent="0" justifyLastLine="0" shrinkToFit="0" readingOrder="0"/>
      <border diagonalUp="0" diagonalDown="0">
        <left style="medium">
          <color indexed="64"/>
        </left>
        <right/>
        <top style="medium">
          <color indexed="64"/>
        </top>
        <bottom style="medium">
          <color indexed="64"/>
        </bottom>
        <vertical/>
        <horizontal/>
      </border>
    </dxf>
    <dxf>
      <font>
        <b/>
        <i val="0"/>
        <strike val="0"/>
        <condense val="0"/>
        <extend val="0"/>
        <outline val="0"/>
        <shadow val="0"/>
        <u val="none"/>
        <vertAlign val="baseline"/>
        <sz val="10"/>
        <color theme="1"/>
        <name val="Sakkal Majalla"/>
        <scheme val="none"/>
      </font>
      <alignment horizontal="center" vertical="center" textRotation="0" wrapText="1" indent="0" justifyLastLine="0" shrinkToFit="0" readingOrder="0"/>
      <border diagonalUp="0" diagonalDown="0">
        <left style="medium">
          <color indexed="64"/>
        </left>
        <right/>
        <top style="medium">
          <color indexed="64"/>
        </top>
        <bottom style="medium">
          <color indexed="64"/>
        </bottom>
        <vertical/>
        <horizontal/>
      </border>
    </dxf>
    <dxf>
      <font>
        <b/>
        <i val="0"/>
        <strike val="0"/>
        <condense val="0"/>
        <extend val="0"/>
        <outline val="0"/>
        <shadow val="0"/>
        <u val="none"/>
        <vertAlign val="baseline"/>
        <sz val="10"/>
        <color theme="1"/>
        <name val="Sakkal Majalla"/>
        <scheme val="none"/>
      </font>
      <alignment horizontal="center" vertical="center" textRotation="0" wrapText="1" indent="0" justifyLastLine="0" shrinkToFit="0" readingOrder="0"/>
      <border diagonalUp="0" diagonalDown="0">
        <left style="medium">
          <color indexed="64"/>
        </left>
        <right/>
        <top style="medium">
          <color indexed="64"/>
        </top>
        <bottom style="medium">
          <color indexed="64"/>
        </bottom>
        <vertical/>
        <horizontal/>
      </border>
    </dxf>
    <dxf>
      <font>
        <b/>
        <i val="0"/>
        <strike val="0"/>
        <condense val="0"/>
        <extend val="0"/>
        <outline val="0"/>
        <shadow val="0"/>
        <u val="none"/>
        <vertAlign val="baseline"/>
        <sz val="10"/>
        <color theme="1"/>
        <name val="Sakkal Majalla"/>
        <scheme val="none"/>
      </font>
      <alignment horizontal="center" vertical="center" textRotation="0" wrapText="1" indent="0" justifyLastLine="0" shrinkToFit="0" readingOrder="0"/>
      <border diagonalUp="0" diagonalDown="0">
        <left/>
        <right style="medium">
          <color indexed="64"/>
        </right>
        <top style="medium">
          <color indexed="64"/>
        </top>
        <bottom style="medium">
          <color indexed="64"/>
        </bottom>
        <vertical/>
        <horizontal/>
      </border>
    </dxf>
    <dxf>
      <border outline="0">
        <left style="medium">
          <color indexed="64"/>
        </left>
        <top style="medium">
          <color indexed="64"/>
        </top>
        <bottom style="medium">
          <color indexed="64"/>
        </bottom>
      </border>
    </dxf>
    <dxf>
      <font>
        <b/>
        <i val="0"/>
        <strike val="0"/>
        <condense val="0"/>
        <extend val="0"/>
        <outline val="0"/>
        <shadow val="0"/>
        <u val="none"/>
        <vertAlign val="baseline"/>
        <sz val="10"/>
        <color theme="1"/>
        <name val="Sakkal Majalla"/>
        <scheme val="none"/>
      </font>
      <alignment horizontal="center"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theme="1"/>
        <name val="Sakkal Majalla"/>
        <scheme val="none"/>
      </font>
      <alignment horizontal="center" vertical="center" textRotation="0" wrapText="1" indent="0" justifyLastLine="0" shrinkToFit="0" readingOrder="0"/>
      <border diagonalUp="0" diagonalDown="0" outline="0">
        <left style="medium">
          <color indexed="64"/>
        </left>
        <right style="medium">
          <color indexed="64"/>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2"/>
        <color rgb="FF000000"/>
        <name val="Sakkal Majalla"/>
        <scheme val="none"/>
      </font>
      <alignment horizontal="center" vertical="center" textRotation="0" wrapText="1" indent="0" justifyLastLine="0" shrinkToFit="0" readingOrder="2"/>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E14" totalsRowShown="0" headerRowDxfId="163" headerRowBorderDxfId="162" tableBorderDxfId="161">
  <autoFilter ref="A1:E14" xr:uid="{00000000-0009-0000-0100-000001000000}"/>
  <tableColumns count="5">
    <tableColumn id="1" xr3:uid="{00000000-0010-0000-0000-000001000000}" name="Column1" dataDxfId="160"/>
    <tableColumn id="2" xr3:uid="{00000000-0010-0000-0000-000002000000}" name="Column2" dataDxfId="159"/>
    <tableColumn id="3" xr3:uid="{00000000-0010-0000-0000-000003000000}" name="Column3" dataDxfId="158"/>
    <tableColumn id="4" xr3:uid="{00000000-0010-0000-0000-000004000000}" name="Column4" dataDxfId="157"/>
    <tableColumn id="5" xr3:uid="{00000000-0010-0000-0000-000005000000}" name="Column5" dataDxfId="156"/>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9000000}" name="Table5" displayName="Table5" ref="A2:E8" totalsRowShown="0" headerRowDxfId="74" headerRowBorderDxfId="73" tableBorderDxfId="72">
  <autoFilter ref="A2:E8" xr:uid="{00000000-0009-0000-0100-000005000000}"/>
  <tableColumns count="5">
    <tableColumn id="1" xr3:uid="{00000000-0010-0000-0900-000001000000}" name="Column1"/>
    <tableColumn id="2" xr3:uid="{00000000-0010-0000-0900-000002000000}" name="Column2"/>
    <tableColumn id="3" xr3:uid="{00000000-0010-0000-0900-000003000000}" name="Column3"/>
    <tableColumn id="4" xr3:uid="{00000000-0010-0000-0900-000004000000}" name="Column4"/>
    <tableColumn id="5" xr3:uid="{00000000-0010-0000-0900-000005000000}" name="Column5"/>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Table12" displayName="Table12" ref="A1:F9" totalsRowShown="0" headerRowDxfId="71" headerRowBorderDxfId="70" tableBorderDxfId="69" totalsRowBorderDxfId="68">
  <autoFilter ref="A1:F9" xr:uid="{00000000-0009-0000-0100-00000C000000}"/>
  <tableColumns count="6">
    <tableColumn id="1" xr3:uid="{00000000-0010-0000-0A00-000001000000}" name="Column1"/>
    <tableColumn id="2" xr3:uid="{00000000-0010-0000-0A00-000002000000}" name="Column2"/>
    <tableColumn id="3" xr3:uid="{00000000-0010-0000-0A00-000003000000}" name="Column3"/>
    <tableColumn id="4" xr3:uid="{00000000-0010-0000-0A00-000004000000}" name="Column4"/>
    <tableColumn id="5" xr3:uid="{00000000-0010-0000-0A00-000005000000}" name="Column5"/>
    <tableColumn id="6" xr3:uid="{00000000-0010-0000-0A00-000006000000}" name="Column6"/>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Table13" displayName="Table13" ref="A1:F5" totalsRowShown="0" headerRowDxfId="67" tableBorderDxfId="66">
  <autoFilter ref="A1:F5" xr:uid="{00000000-0009-0000-0100-00000D000000}"/>
  <tableColumns count="6">
    <tableColumn id="1" xr3:uid="{00000000-0010-0000-0B00-000001000000}" name="Column1"/>
    <tableColumn id="2" xr3:uid="{00000000-0010-0000-0B00-000002000000}" name="Column2"/>
    <tableColumn id="3" xr3:uid="{00000000-0010-0000-0B00-000003000000}" name="Column3"/>
    <tableColumn id="4" xr3:uid="{00000000-0010-0000-0B00-000004000000}" name="Column4"/>
    <tableColumn id="5" xr3:uid="{00000000-0010-0000-0B00-000005000000}" name="Column5"/>
    <tableColumn id="6" xr3:uid="{00000000-0010-0000-0B00-000006000000}" name="Column6"/>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C000000}" name="Table14" displayName="Table14" ref="A1:D7" totalsRowShown="0" headerRowDxfId="65" dataDxfId="63" headerRowBorderDxfId="64" tableBorderDxfId="62">
  <autoFilter ref="A1:D7" xr:uid="{00000000-0009-0000-0100-00000E000000}"/>
  <tableColumns count="4">
    <tableColumn id="1" xr3:uid="{00000000-0010-0000-0C00-000001000000}" name="Column1" dataDxfId="61"/>
    <tableColumn id="2" xr3:uid="{00000000-0010-0000-0C00-000002000000}" name="Column2" dataDxfId="60"/>
    <tableColumn id="3" xr3:uid="{00000000-0010-0000-0C00-000003000000}" name="Column3" dataDxfId="59"/>
    <tableColumn id="4" xr3:uid="{00000000-0010-0000-0C00-000004000000}" name="Column4" dataDxfId="58"/>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Table15" displayName="Table15" ref="A1:E4" totalsRowShown="0" headerRowDxfId="57" headerRowBorderDxfId="56" tableBorderDxfId="55" totalsRowBorderDxfId="54">
  <autoFilter ref="A1:E4" xr:uid="{00000000-0009-0000-0100-00000F000000}"/>
  <tableColumns count="5">
    <tableColumn id="1" xr3:uid="{00000000-0010-0000-0D00-000001000000}" name="Column1" dataDxfId="53"/>
    <tableColumn id="2" xr3:uid="{00000000-0010-0000-0D00-000002000000}" name="Column2" dataDxfId="52"/>
    <tableColumn id="3" xr3:uid="{00000000-0010-0000-0D00-000003000000}" name="Column3" dataDxfId="51"/>
    <tableColumn id="4" xr3:uid="{00000000-0010-0000-0D00-000004000000}" name="Column4" dataDxfId="50"/>
    <tableColumn id="5" xr3:uid="{00000000-0010-0000-0D00-000005000000}" name="Column5" dataDxfId="49"/>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E000000}" name="Table16" displayName="Table16" ref="A1:C5" totalsRowShown="0" headerRowDxfId="48" headerRowBorderDxfId="47" tableBorderDxfId="46">
  <autoFilter ref="A1:C5" xr:uid="{00000000-0009-0000-0100-000010000000}"/>
  <tableColumns count="3">
    <tableColumn id="1" xr3:uid="{00000000-0010-0000-0E00-000001000000}" name="Column1" dataDxfId="45"/>
    <tableColumn id="2" xr3:uid="{00000000-0010-0000-0E00-000002000000}" name="Column2" dataDxfId="44"/>
    <tableColumn id="3" xr3:uid="{00000000-0010-0000-0E00-000003000000}" name="Column3" dataDxfId="43"/>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F000000}" name="Table19" displayName="Table19" ref="A1:D9" totalsRowShown="0" headerRowDxfId="42" headerRowBorderDxfId="41" tableBorderDxfId="40" totalsRowBorderDxfId="39">
  <autoFilter ref="A1:D9" xr:uid="{00000000-0009-0000-0100-000013000000}"/>
  <tableColumns count="4">
    <tableColumn id="1" xr3:uid="{00000000-0010-0000-0F00-000001000000}" name="السجل " dataDxfId="38"/>
    <tableColumn id="2" xr3:uid="{00000000-0010-0000-0F00-000002000000}" name="هل تستخدمه الجمعية (نعم/لا)" dataDxfId="37"/>
    <tableColumn id="3" xr3:uid="{00000000-0010-0000-0F00-000003000000}" name="يتم التحديث بطريقة منتظمة (نعم/لا)" dataDxfId="36"/>
    <tableColumn id="4" xr3:uid="{00000000-0010-0000-0F00-000004000000}" name="ملاحظات" dataDxfId="35"/>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0000000}" name="Table20" displayName="Table20" ref="A1:D11" totalsRowShown="0" headerRowDxfId="34" dataDxfId="33" tableBorderDxfId="32">
  <autoFilter ref="A1:D11" xr:uid="{00000000-0009-0000-0100-000014000000}"/>
  <tableColumns count="4">
    <tableColumn id="1" xr3:uid="{00000000-0010-0000-1000-000001000000}" name="Column1" dataDxfId="31"/>
    <tableColumn id="2" xr3:uid="{00000000-0010-0000-1000-000002000000}" name="Column2" dataDxfId="30"/>
    <tableColumn id="3" xr3:uid="{00000000-0010-0000-1000-000003000000}" name="Column3" dataDxfId="29"/>
    <tableColumn id="4" xr3:uid="{00000000-0010-0000-1000-000004000000}" name="Column4" dataDxfId="28"/>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1000000}" name="Table21" displayName="Table21" ref="A1:B4" totalsRowShown="0" headerRowDxfId="27" headerRowBorderDxfId="26" tableBorderDxfId="25" totalsRowBorderDxfId="24">
  <autoFilter ref="A1:B4" xr:uid="{00000000-0009-0000-0100-000015000000}"/>
  <tableColumns count="2">
    <tableColumn id="1" xr3:uid="{00000000-0010-0000-1100-000001000000}" name="Column1"/>
    <tableColumn id="2" xr3:uid="{00000000-0010-0000-1100-000002000000}" name="Column2"/>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2000000}" name="Table22" displayName="Table22" ref="A1:F3" totalsRowShown="0" headerRowDxfId="23" headerRowBorderDxfId="22" tableBorderDxfId="21" totalsRowBorderDxfId="20">
  <autoFilter ref="A1:F3" xr:uid="{00000000-0009-0000-0100-000016000000}"/>
  <tableColumns count="6">
    <tableColumn id="1" xr3:uid="{00000000-0010-0000-1200-000001000000}" name="Column1"/>
    <tableColumn id="2" xr3:uid="{00000000-0010-0000-1200-000002000000}" name="Column2"/>
    <tableColumn id="3" xr3:uid="{00000000-0010-0000-1200-000003000000}" name="Column3"/>
    <tableColumn id="4" xr3:uid="{00000000-0010-0000-1200-000004000000}" name="Column4"/>
    <tableColumn id="5" xr3:uid="{00000000-0010-0000-1200-000005000000}" name="Column5"/>
    <tableColumn id="6" xr3:uid="{00000000-0010-0000-1200-000006000000}" name="Column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E10" totalsRowShown="0" headerRowDxfId="155" dataDxfId="153" headerRowBorderDxfId="154" tableBorderDxfId="152">
  <autoFilter ref="A1:E10" xr:uid="{00000000-0009-0000-0100-000002000000}"/>
  <tableColumns count="5">
    <tableColumn id="1" xr3:uid="{00000000-0010-0000-0100-000001000000}" name="Column1" dataDxfId="151"/>
    <tableColumn id="2" xr3:uid="{00000000-0010-0000-0100-000002000000}" name="Column2" dataDxfId="150"/>
    <tableColumn id="3" xr3:uid="{00000000-0010-0000-0100-000003000000}" name="Column3" dataDxfId="149"/>
    <tableColumn id="4" xr3:uid="{00000000-0010-0000-0100-000004000000}" name="Column4" dataDxfId="148"/>
    <tableColumn id="5" xr3:uid="{00000000-0010-0000-0100-000005000000}" name="Column5" dataDxfId="147"/>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3000000}" name="Table23" displayName="Table23" ref="A1:G3" totalsRowShown="0" headerRowDxfId="19" headerRowBorderDxfId="18" tableBorderDxfId="17" totalsRowBorderDxfId="16">
  <autoFilter ref="A1:G3" xr:uid="{00000000-0009-0000-0100-000017000000}"/>
  <tableColumns count="7">
    <tableColumn id="1" xr3:uid="{00000000-0010-0000-1300-000001000000}" name="Column1"/>
    <tableColumn id="2" xr3:uid="{00000000-0010-0000-1300-000002000000}" name="Column2"/>
    <tableColumn id="3" xr3:uid="{00000000-0010-0000-1300-000003000000}" name="Column3"/>
    <tableColumn id="4" xr3:uid="{00000000-0010-0000-1300-000004000000}" name="Column4"/>
    <tableColumn id="5" xr3:uid="{00000000-0010-0000-1300-000005000000}" name="Column5"/>
    <tableColumn id="6" xr3:uid="{00000000-0010-0000-1300-000006000000}" name="Column6"/>
    <tableColumn id="7" xr3:uid="{00000000-0010-0000-1300-000007000000}" name="Column7"/>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4000000}" name="Table24" displayName="Table24" ref="A1:C4" totalsRowShown="0" headerRowDxfId="15" headerRowBorderDxfId="14" tableBorderDxfId="13" totalsRowBorderDxfId="12">
  <autoFilter ref="A1:C4" xr:uid="{00000000-0009-0000-0100-000018000000}"/>
  <tableColumns count="3">
    <tableColumn id="1" xr3:uid="{00000000-0010-0000-1400-000001000000}" name="Column1" dataDxfId="11"/>
    <tableColumn id="2" xr3:uid="{00000000-0010-0000-1400-000002000000}" name="Column2" dataDxfId="10"/>
    <tableColumn id="3" xr3:uid="{00000000-0010-0000-1400-000003000000}" name="Column3" dataDxfId="9"/>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5000000}" name="Table25" displayName="Table25" ref="A1:D3" totalsRowShown="0" headerRowDxfId="8" headerRowBorderDxfId="7" tableBorderDxfId="6" totalsRowBorderDxfId="5">
  <autoFilter ref="A1:D3" xr:uid="{00000000-0009-0000-0100-000019000000}"/>
  <tableColumns count="4">
    <tableColumn id="1" xr3:uid="{00000000-0010-0000-1500-000001000000}" name="Column1"/>
    <tableColumn id="2" xr3:uid="{00000000-0010-0000-1500-000002000000}" name="Column2"/>
    <tableColumn id="3" xr3:uid="{00000000-0010-0000-1500-000003000000}" name="Column3"/>
    <tableColumn id="4" xr3:uid="{00000000-0010-0000-1500-000004000000}" name="Column4"/>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6000000}" name="Table28" displayName="Table28" ref="A1:B6" totalsRowShown="0" headerRowDxfId="4" headerRowBorderDxfId="3" tableBorderDxfId="2">
  <autoFilter ref="A1:B6" xr:uid="{00000000-0009-0000-0100-00001C000000}"/>
  <tableColumns count="2">
    <tableColumn id="1" xr3:uid="{00000000-0010-0000-1600-000001000000}" name="Column1" dataDxfId="1"/>
    <tableColumn id="2" xr3:uid="{00000000-0010-0000-1600-000002000000}" name="Column2" dataDxfId="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A1:F26" totalsRowShown="0" headerRowDxfId="146">
  <autoFilter ref="A1:F26" xr:uid="{00000000-0009-0000-0100-000006000000}"/>
  <tableColumns count="6">
    <tableColumn id="1" xr3:uid="{00000000-0010-0000-0200-000001000000}" name="Column1"/>
    <tableColumn id="2" xr3:uid="{00000000-0010-0000-0200-000002000000}" name="Column2"/>
    <tableColumn id="3" xr3:uid="{00000000-0010-0000-0200-000003000000}" name="Column3"/>
    <tableColumn id="4" xr3:uid="{00000000-0010-0000-0200-000004000000}" name="Column4"/>
    <tableColumn id="5" xr3:uid="{00000000-0010-0000-0200-000005000000}" name="Column5"/>
    <tableColumn id="6" xr3:uid="{00000000-0010-0000-0200-000006000000}" name="Column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A1:P15" totalsRowShown="0" headerRowDxfId="145" dataDxfId="143" headerRowBorderDxfId="144" tableBorderDxfId="142">
  <autoFilter ref="A1:P15" xr:uid="{00000000-0009-0000-0100-000007000000}"/>
  <tableColumns count="16">
    <tableColumn id="1" xr3:uid="{00000000-0010-0000-0300-000001000000}" name="Column1" dataDxfId="141"/>
    <tableColumn id="2" xr3:uid="{00000000-0010-0000-0300-000002000000}" name="Column2" dataDxfId="140"/>
    <tableColumn id="3" xr3:uid="{00000000-0010-0000-0300-000003000000}" name="Column3" dataDxfId="139"/>
    <tableColumn id="4" xr3:uid="{00000000-0010-0000-0300-000004000000}" name="Column4" dataDxfId="138"/>
    <tableColumn id="5" xr3:uid="{00000000-0010-0000-0300-000005000000}" name="Column5" dataDxfId="137"/>
    <tableColumn id="6" xr3:uid="{00000000-0010-0000-0300-000006000000}" name="Column6" dataDxfId="136"/>
    <tableColumn id="7" xr3:uid="{00000000-0010-0000-0300-000007000000}" name="Column7" dataDxfId="135"/>
    <tableColumn id="8" xr3:uid="{00000000-0010-0000-0300-000008000000}" name="Column8" dataDxfId="134"/>
    <tableColumn id="9" xr3:uid="{00000000-0010-0000-0300-000009000000}" name="Column9" dataDxfId="133"/>
    <tableColumn id="10" xr3:uid="{00000000-0010-0000-0300-00000A000000}" name="Column10" dataDxfId="132"/>
    <tableColumn id="11" xr3:uid="{00000000-0010-0000-0300-00000B000000}" name="Column11" dataDxfId="131"/>
    <tableColumn id="12" xr3:uid="{00000000-0010-0000-0300-00000C000000}" name="Column12" dataDxfId="130"/>
    <tableColumn id="13" xr3:uid="{00000000-0010-0000-0300-00000D000000}" name="Column13" dataDxfId="129"/>
    <tableColumn id="14" xr3:uid="{00000000-0010-0000-0300-00000E000000}" name="Column14" dataDxfId="128"/>
    <tableColumn id="15" xr3:uid="{00000000-0010-0000-0300-00000F000000}" name="Column15" dataDxfId="127"/>
    <tableColumn id="16" xr3:uid="{00000000-0010-0000-0300-000010000000}" name="Column16" dataDxfId="12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A1:M5" totalsRowShown="0" headerRowDxfId="125" headerRowBorderDxfId="124" tableBorderDxfId="123" totalsRowBorderDxfId="122">
  <autoFilter ref="A1:M5" xr:uid="{00000000-0009-0000-0100-000008000000}"/>
  <tableColumns count="13">
    <tableColumn id="1" xr3:uid="{00000000-0010-0000-0400-000001000000}" name="Column1" dataDxfId="121"/>
    <tableColumn id="2" xr3:uid="{00000000-0010-0000-0400-000002000000}" name="Column2" dataDxfId="120"/>
    <tableColumn id="3" xr3:uid="{00000000-0010-0000-0400-000003000000}" name="Column3" dataDxfId="119"/>
    <tableColumn id="4" xr3:uid="{00000000-0010-0000-0400-000004000000}" name="Column4" dataDxfId="118"/>
    <tableColumn id="5" xr3:uid="{00000000-0010-0000-0400-000005000000}" name="Column5" dataDxfId="117"/>
    <tableColumn id="6" xr3:uid="{00000000-0010-0000-0400-000006000000}" name="Column6" dataDxfId="116"/>
    <tableColumn id="7" xr3:uid="{00000000-0010-0000-0400-000007000000}" name="Column7" dataDxfId="115"/>
    <tableColumn id="8" xr3:uid="{00000000-0010-0000-0400-000008000000}" name="Column8" dataDxfId="114"/>
    <tableColumn id="9" xr3:uid="{00000000-0010-0000-0400-000009000000}" name="Column9" dataDxfId="113"/>
    <tableColumn id="10" xr3:uid="{00000000-0010-0000-0400-00000A000000}" name="Column10" dataDxfId="112"/>
    <tableColumn id="11" xr3:uid="{00000000-0010-0000-0400-00000B000000}" name="Column11" dataDxfId="111"/>
    <tableColumn id="12" xr3:uid="{00000000-0010-0000-0400-00000C000000}" name="Column12" dataDxfId="110"/>
    <tableColumn id="13" xr3:uid="{00000000-0010-0000-0400-00000D000000}" name="Column13" dataDxfId="109"/>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5000000}" name="Table9" displayName="Table9" ref="A1:L7" totalsRowShown="0" headerRowDxfId="108" dataDxfId="106" headerRowBorderDxfId="107" tableBorderDxfId="105" totalsRowBorderDxfId="104">
  <autoFilter ref="A1:L7" xr:uid="{00000000-0009-0000-0100-000009000000}"/>
  <tableColumns count="12">
    <tableColumn id="1" xr3:uid="{00000000-0010-0000-0500-000001000000}" name="Column1" dataDxfId="103"/>
    <tableColumn id="2" xr3:uid="{00000000-0010-0000-0500-000002000000}" name="Column2" dataDxfId="102"/>
    <tableColumn id="3" xr3:uid="{00000000-0010-0000-0500-000003000000}" name="Column3" dataDxfId="101"/>
    <tableColumn id="4" xr3:uid="{00000000-0010-0000-0500-000004000000}" name="Column4" dataDxfId="100"/>
    <tableColumn id="5" xr3:uid="{00000000-0010-0000-0500-000005000000}" name="Column5" dataDxfId="99"/>
    <tableColumn id="6" xr3:uid="{00000000-0010-0000-0500-000006000000}" name="Column6" dataDxfId="98"/>
    <tableColumn id="7" xr3:uid="{00000000-0010-0000-0500-000007000000}" name="Column7" dataDxfId="97"/>
    <tableColumn id="8" xr3:uid="{00000000-0010-0000-0500-000008000000}" name="Column8" dataDxfId="96"/>
    <tableColumn id="9" xr3:uid="{00000000-0010-0000-0500-000009000000}" name="Column9" dataDxfId="95"/>
    <tableColumn id="10" xr3:uid="{00000000-0010-0000-0500-00000A000000}" name="Column10" dataDxfId="94"/>
    <tableColumn id="11" xr3:uid="{00000000-0010-0000-0500-00000B000000}" name="Column11" dataDxfId="93"/>
    <tableColumn id="12" xr3:uid="{00000000-0010-0000-0500-00000C000000}" name="Column12" dataDxfId="92"/>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Table11" displayName="Table11" ref="A1:K8" totalsRowShown="0" headerRowDxfId="91" headerRowBorderDxfId="90" tableBorderDxfId="89">
  <autoFilter ref="A1:K8" xr:uid="{00000000-0009-0000-0100-00000B000000}"/>
  <tableColumns count="11">
    <tableColumn id="1" xr3:uid="{00000000-0010-0000-0600-000001000000}" name="Column1"/>
    <tableColumn id="2" xr3:uid="{00000000-0010-0000-0600-000002000000}" name="Column2"/>
    <tableColumn id="3" xr3:uid="{00000000-0010-0000-0600-000003000000}" name="Column3"/>
    <tableColumn id="4" xr3:uid="{00000000-0010-0000-0600-000004000000}" name="Column4"/>
    <tableColumn id="5" xr3:uid="{00000000-0010-0000-0600-000005000000}" name="Column5"/>
    <tableColumn id="6" xr3:uid="{00000000-0010-0000-0600-000006000000}" name="Column6"/>
    <tableColumn id="7" xr3:uid="{00000000-0010-0000-0600-000007000000}" name="Column7"/>
    <tableColumn id="8" xr3:uid="{00000000-0010-0000-0600-000008000000}" name="Column8"/>
    <tableColumn id="9" xr3:uid="{00000000-0010-0000-0600-000009000000}" name="Column9"/>
    <tableColumn id="10" xr3:uid="{00000000-0010-0000-0600-00000A000000}" name="Column10"/>
    <tableColumn id="11" xr3:uid="{00000000-0010-0000-0600-00000B000000}" name="Column11"/>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7000000}" name="Table3" displayName="Table3" ref="A1:C9" totalsRowShown="0" headerRowDxfId="88" headerRowBorderDxfId="87" tableBorderDxfId="86">
  <autoFilter ref="A1:C9" xr:uid="{00000000-0009-0000-0100-000003000000}"/>
  <tableColumns count="3">
    <tableColumn id="1" xr3:uid="{00000000-0010-0000-0700-000001000000}" name="Column1"/>
    <tableColumn id="2" xr3:uid="{00000000-0010-0000-0700-000002000000}" name="Column2"/>
    <tableColumn id="3" xr3:uid="{00000000-0010-0000-0700-000003000000}" name="Column3"/>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8000000}" name="Table4" displayName="Table4" ref="A1:G6" totalsRowShown="0" headerRowDxfId="85" dataDxfId="83" headerRowBorderDxfId="84" tableBorderDxfId="82">
  <autoFilter ref="A1:G6" xr:uid="{00000000-0009-0000-0100-000004000000}"/>
  <tableColumns count="7">
    <tableColumn id="1" xr3:uid="{00000000-0010-0000-0800-000001000000}" name="رقم الاجتماع" dataDxfId="81"/>
    <tableColumn id="2" xr3:uid="{00000000-0010-0000-0800-000002000000}" name="تاريخه" dataDxfId="80"/>
    <tableColumn id="3" xr3:uid="{00000000-0010-0000-0800-000003000000}" name="عدد الحاضرين" dataDxfId="79"/>
    <tableColumn id="4" xr3:uid="{00000000-0010-0000-0800-000004000000}" name="الجهة الطالبة _x000a_(   )الوزارة، _x000a_(   ) مجلس الإدارة، 25_x000a_(   ) 25٪ من الجمعية العمومية" dataDxfId="78"/>
    <tableColumn id="5" xr3:uid="{00000000-0010-0000-0800-000005000000}" name="سبب الاجتماع" dataDxfId="77"/>
    <tableColumn id="6" xr3:uid="{00000000-0010-0000-0800-000006000000}" name="تم إرفاق المحضر_x000a_(نعم/لا)" dataDxfId="76"/>
    <tableColumn id="7" xr3:uid="{00000000-0010-0000-0800-000007000000}" name="ملاحظات" dataDxfId="7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5.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4"/>
  <sheetViews>
    <sheetView rightToLeft="1" tabSelected="1" workbookViewId="0">
      <selection activeCell="B18" sqref="B18"/>
    </sheetView>
  </sheetViews>
  <sheetFormatPr defaultColWidth="8.875" defaultRowHeight="13.5" x14ac:dyDescent="0.35"/>
  <cols>
    <col min="1" max="1" width="19.875" customWidth="1"/>
    <col min="2" max="2" width="23.25" customWidth="1"/>
    <col min="3" max="3" width="43.75" customWidth="1"/>
    <col min="4" max="4" width="19.75" customWidth="1"/>
    <col min="5" max="5" width="19.25" customWidth="1"/>
  </cols>
  <sheetData>
    <row r="1" spans="1:5" ht="18.399999999999999" x14ac:dyDescent="0.35">
      <c r="A1" s="1" t="s">
        <v>21</v>
      </c>
      <c r="B1" s="2" t="s">
        <v>22</v>
      </c>
      <c r="C1" s="2" t="s">
        <v>23</v>
      </c>
      <c r="D1" s="2" t="s">
        <v>24</v>
      </c>
      <c r="E1" s="2" t="s">
        <v>25</v>
      </c>
    </row>
    <row r="2" spans="1:5" ht="36.75" x14ac:dyDescent="0.35">
      <c r="A2" s="3" t="s">
        <v>16</v>
      </c>
      <c r="B2" s="3" t="s">
        <v>17</v>
      </c>
      <c r="C2" s="3" t="s">
        <v>18</v>
      </c>
      <c r="D2" s="3" t="s">
        <v>19</v>
      </c>
      <c r="E2" s="3" t="s">
        <v>20</v>
      </c>
    </row>
    <row r="3" spans="1:5" ht="19.5" x14ac:dyDescent="0.85">
      <c r="A3" s="4" t="s">
        <v>314</v>
      </c>
      <c r="B3" s="4" t="s">
        <v>315</v>
      </c>
      <c r="C3" s="168" t="s">
        <v>317</v>
      </c>
      <c r="D3" s="4">
        <v>555100651</v>
      </c>
      <c r="E3" s="4" t="s">
        <v>316</v>
      </c>
    </row>
    <row r="4" spans="1:5" ht="18.399999999999999" x14ac:dyDescent="0.35">
      <c r="A4" s="4"/>
      <c r="B4" s="4"/>
      <c r="C4" s="4"/>
      <c r="D4" s="4"/>
      <c r="E4" s="4"/>
    </row>
    <row r="5" spans="1:5" x14ac:dyDescent="0.35">
      <c r="A5" s="5"/>
      <c r="B5" s="5"/>
      <c r="C5" s="5"/>
      <c r="D5" s="5"/>
      <c r="E5" s="5"/>
    </row>
    <row r="6" spans="1:5" x14ac:dyDescent="0.35">
      <c r="A6" s="5"/>
      <c r="B6" s="5"/>
      <c r="C6" s="5"/>
      <c r="D6" s="5"/>
      <c r="E6" s="5"/>
    </row>
    <row r="7" spans="1:5" x14ac:dyDescent="0.35">
      <c r="A7" s="5"/>
      <c r="B7" s="5"/>
      <c r="C7" s="5"/>
      <c r="D7" s="5"/>
      <c r="E7" s="5"/>
    </row>
    <row r="8" spans="1:5" x14ac:dyDescent="0.35">
      <c r="A8" s="5"/>
      <c r="B8" s="5"/>
      <c r="C8" s="5"/>
      <c r="D8" s="5"/>
      <c r="E8" s="5"/>
    </row>
    <row r="9" spans="1:5" x14ac:dyDescent="0.35">
      <c r="A9" s="5"/>
      <c r="B9" s="5"/>
      <c r="C9" s="5"/>
      <c r="D9" s="5"/>
      <c r="E9" s="5"/>
    </row>
    <row r="10" spans="1:5" x14ac:dyDescent="0.35">
      <c r="A10" s="5"/>
      <c r="B10" s="5"/>
      <c r="C10" s="5"/>
      <c r="D10" s="5"/>
      <c r="E10" s="5"/>
    </row>
    <row r="11" spans="1:5" x14ac:dyDescent="0.35">
      <c r="A11" s="5"/>
      <c r="B11" s="5"/>
      <c r="C11" s="5"/>
      <c r="D11" s="5"/>
      <c r="E11" s="5"/>
    </row>
    <row r="12" spans="1:5" x14ac:dyDescent="0.35">
      <c r="A12" s="5"/>
      <c r="B12" s="5"/>
      <c r="C12" s="5"/>
      <c r="D12" s="5"/>
      <c r="E12" s="5"/>
    </row>
    <row r="13" spans="1:5" x14ac:dyDescent="0.35">
      <c r="A13" s="5"/>
      <c r="B13" s="5"/>
      <c r="C13" s="5"/>
      <c r="D13" s="5"/>
      <c r="E13" s="5"/>
    </row>
    <row r="14" spans="1:5" x14ac:dyDescent="0.35">
      <c r="A14" s="6"/>
      <c r="B14" s="6"/>
      <c r="C14" s="6"/>
      <c r="D14" s="6"/>
      <c r="E14" s="6"/>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
  <sheetViews>
    <sheetView rightToLeft="1" zoomScale="86" workbookViewId="0">
      <selection activeCell="B8" sqref="B8"/>
    </sheetView>
  </sheetViews>
  <sheetFormatPr defaultColWidth="8.875" defaultRowHeight="13.5" x14ac:dyDescent="0.35"/>
  <cols>
    <col min="1" max="1" width="10.25" customWidth="1"/>
    <col min="2" max="2" width="16.375" customWidth="1"/>
    <col min="3" max="3" width="15.375" customWidth="1"/>
    <col min="4" max="4" width="15.125" customWidth="1"/>
    <col min="5" max="5" width="16.75" customWidth="1"/>
  </cols>
  <sheetData>
    <row r="1" spans="1:5" ht="20.65" x14ac:dyDescent="0.9">
      <c r="A1" s="172" t="s">
        <v>42</v>
      </c>
      <c r="B1" s="172"/>
      <c r="C1" s="172"/>
      <c r="D1" s="172"/>
      <c r="E1" s="172"/>
    </row>
    <row r="2" spans="1:5" ht="19.899999999999999" thickBot="1" x14ac:dyDescent="0.4">
      <c r="A2" s="19" t="s">
        <v>21</v>
      </c>
      <c r="B2" s="20" t="s">
        <v>22</v>
      </c>
      <c r="C2" s="20" t="s">
        <v>23</v>
      </c>
      <c r="D2" s="20" t="s">
        <v>24</v>
      </c>
      <c r="E2" s="20" t="s">
        <v>25</v>
      </c>
    </row>
    <row r="3" spans="1:5" ht="39.4" thickBot="1" x14ac:dyDescent="0.4">
      <c r="A3" s="17" t="s">
        <v>40</v>
      </c>
      <c r="B3" s="15" t="s">
        <v>34</v>
      </c>
      <c r="C3" s="15" t="s">
        <v>35</v>
      </c>
      <c r="D3" s="15" t="s">
        <v>41</v>
      </c>
      <c r="E3" s="15" t="s">
        <v>39</v>
      </c>
    </row>
    <row r="4" spans="1:5" ht="19.5" x14ac:dyDescent="0.35">
      <c r="A4" s="25" t="s">
        <v>337</v>
      </c>
      <c r="B4" s="26" t="s">
        <v>338</v>
      </c>
      <c r="C4" s="22"/>
      <c r="D4" s="22"/>
      <c r="E4" s="22"/>
    </row>
    <row r="5" spans="1:5" ht="19.5" x14ac:dyDescent="0.35">
      <c r="A5" s="25" t="s">
        <v>337</v>
      </c>
      <c r="B5" s="27"/>
    </row>
    <row r="6" spans="1:5" ht="19.5" x14ac:dyDescent="0.35">
      <c r="A6" s="25" t="s">
        <v>337</v>
      </c>
      <c r="B6" s="27"/>
    </row>
    <row r="7" spans="1:5" ht="19.5" x14ac:dyDescent="0.35">
      <c r="A7" s="25" t="s">
        <v>337</v>
      </c>
      <c r="B7" s="27"/>
    </row>
    <row r="8" spans="1:5" ht="19.5" x14ac:dyDescent="0.35">
      <c r="A8" s="25" t="s">
        <v>337</v>
      </c>
      <c r="B8" s="27"/>
    </row>
  </sheetData>
  <mergeCells count="1">
    <mergeCell ref="A1:E1"/>
  </mergeCell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rightToLeft="1" zoomScale="55" workbookViewId="0">
      <selection activeCell="C3" sqref="C3"/>
    </sheetView>
  </sheetViews>
  <sheetFormatPr defaultColWidth="8.875" defaultRowHeight="13.5" x14ac:dyDescent="0.35"/>
  <cols>
    <col min="1" max="1" width="10.25" customWidth="1"/>
    <col min="2" max="2" width="35" customWidth="1"/>
    <col min="3" max="3" width="57.875" customWidth="1"/>
    <col min="4" max="4" width="19.125" customWidth="1"/>
    <col min="5" max="5" width="19.75" customWidth="1"/>
    <col min="6" max="6" width="21.375" customWidth="1"/>
  </cols>
  <sheetData>
    <row r="1" spans="1:6" ht="19.5" x14ac:dyDescent="0.35">
      <c r="A1" s="59" t="s">
        <v>21</v>
      </c>
      <c r="B1" s="60" t="s">
        <v>22</v>
      </c>
      <c r="C1" s="60" t="s">
        <v>23</v>
      </c>
      <c r="D1" s="60" t="s">
        <v>24</v>
      </c>
      <c r="E1" s="60" t="s">
        <v>25</v>
      </c>
      <c r="F1" s="61" t="s">
        <v>48</v>
      </c>
    </row>
    <row r="2" spans="1:6" ht="39.4" thickBot="1" x14ac:dyDescent="0.4">
      <c r="A2" s="56" t="s">
        <v>34</v>
      </c>
      <c r="B2" s="54" t="s">
        <v>35</v>
      </c>
      <c r="C2" s="54" t="s">
        <v>86</v>
      </c>
      <c r="D2" s="54" t="s">
        <v>87</v>
      </c>
      <c r="E2" s="54" t="s">
        <v>88</v>
      </c>
      <c r="F2" s="57" t="s">
        <v>39</v>
      </c>
    </row>
    <row r="3" spans="1:6" ht="324" customHeight="1" thickBot="1" x14ac:dyDescent="0.4">
      <c r="A3" s="62">
        <v>1</v>
      </c>
      <c r="B3" s="169" t="s">
        <v>318</v>
      </c>
      <c r="C3" s="63" t="s">
        <v>319</v>
      </c>
      <c r="D3" s="63" t="s">
        <v>267</v>
      </c>
      <c r="E3" s="63"/>
      <c r="F3" s="64" t="s">
        <v>320</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rightToLeft="1" zoomScale="59" workbookViewId="0">
      <selection activeCell="A3" sqref="A3"/>
    </sheetView>
  </sheetViews>
  <sheetFormatPr defaultColWidth="8.875" defaultRowHeight="13.5" x14ac:dyDescent="0.35"/>
  <cols>
    <col min="1" max="2" width="10.25" customWidth="1"/>
    <col min="3" max="3" width="18" customWidth="1"/>
    <col min="4" max="4" width="24.375" customWidth="1"/>
    <col min="5" max="5" width="13.75" customWidth="1"/>
    <col min="6" max="6" width="15.125" customWidth="1"/>
  </cols>
  <sheetData>
    <row r="1" spans="1:6" ht="44.45" customHeight="1" thickBot="1" x14ac:dyDescent="0.4">
      <c r="A1" s="66" t="s">
        <v>21</v>
      </c>
      <c r="B1" s="66" t="s">
        <v>22</v>
      </c>
      <c r="C1" s="26" t="s">
        <v>23</v>
      </c>
      <c r="D1" s="66" t="s">
        <v>24</v>
      </c>
      <c r="E1" s="66" t="s">
        <v>25</v>
      </c>
      <c r="F1" s="26" t="s">
        <v>48</v>
      </c>
    </row>
    <row r="2" spans="1:6" ht="39" x14ac:dyDescent="0.35">
      <c r="A2" s="65" t="s">
        <v>34</v>
      </c>
      <c r="B2" s="65" t="s">
        <v>35</v>
      </c>
      <c r="C2" s="52" t="s">
        <v>89</v>
      </c>
      <c r="D2" s="65" t="s">
        <v>90</v>
      </c>
      <c r="E2" s="65" t="s">
        <v>31</v>
      </c>
      <c r="F2" s="52" t="s">
        <v>32</v>
      </c>
    </row>
    <row r="3" spans="1:6" x14ac:dyDescent="0.35">
      <c r="A3" t="s">
        <v>337</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7"/>
  <sheetViews>
    <sheetView rightToLeft="1" zoomScale="68" workbookViewId="0">
      <selection activeCell="A3" sqref="A3"/>
    </sheetView>
  </sheetViews>
  <sheetFormatPr defaultColWidth="8.875" defaultRowHeight="13.5" x14ac:dyDescent="0.35"/>
  <cols>
    <col min="1" max="1" width="17" customWidth="1"/>
    <col min="2" max="2" width="22.375" customWidth="1"/>
    <col min="3" max="3" width="18.875" customWidth="1"/>
    <col min="4" max="4" width="19.75" customWidth="1"/>
  </cols>
  <sheetData>
    <row r="1" spans="1:4" ht="19.899999999999999" thickBot="1" x14ac:dyDescent="0.4">
      <c r="A1" s="18" t="s">
        <v>21</v>
      </c>
      <c r="B1" s="16" t="s">
        <v>22</v>
      </c>
      <c r="C1" s="16" t="s">
        <v>23</v>
      </c>
      <c r="D1" s="16" t="s">
        <v>24</v>
      </c>
    </row>
    <row r="2" spans="1:4" ht="19.899999999999999" thickBot="1" x14ac:dyDescent="0.4">
      <c r="A2" s="17" t="s">
        <v>91</v>
      </c>
      <c r="B2" s="15" t="s">
        <v>92</v>
      </c>
      <c r="C2" s="15" t="s">
        <v>93</v>
      </c>
      <c r="D2" s="15" t="s">
        <v>94</v>
      </c>
    </row>
    <row r="3" spans="1:4" ht="19.899999999999999" thickBot="1" x14ac:dyDescent="0.4">
      <c r="A3" s="21" t="s">
        <v>337</v>
      </c>
      <c r="B3" s="22"/>
      <c r="C3" s="22"/>
      <c r="D3" s="22"/>
    </row>
    <row r="4" spans="1:4" ht="19.899999999999999" thickBot="1" x14ac:dyDescent="0.4">
      <c r="A4" s="68"/>
      <c r="B4" s="67"/>
      <c r="C4" s="67"/>
      <c r="D4" s="67"/>
    </row>
    <row r="5" spans="1:4" ht="19.899999999999999" thickBot="1" x14ac:dyDescent="0.4">
      <c r="A5" s="68"/>
      <c r="B5" s="67"/>
      <c r="C5" s="67"/>
      <c r="D5" s="67"/>
    </row>
    <row r="6" spans="1:4" ht="19.899999999999999" thickBot="1" x14ac:dyDescent="0.4">
      <c r="A6" s="68"/>
      <c r="B6" s="67"/>
      <c r="C6" s="67"/>
      <c r="D6" s="67"/>
    </row>
    <row r="7" spans="1:4" ht="19.5" x14ac:dyDescent="0.35">
      <c r="A7" s="69"/>
      <c r="B7" s="70"/>
      <c r="C7" s="70"/>
      <c r="D7" s="70"/>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4"/>
  <sheetViews>
    <sheetView rightToLeft="1" zoomScale="59" workbookViewId="0">
      <selection activeCell="A3" sqref="A3"/>
    </sheetView>
  </sheetViews>
  <sheetFormatPr defaultColWidth="8.875" defaultRowHeight="13.5" x14ac:dyDescent="0.35"/>
  <cols>
    <col min="1" max="1" width="47.375" customWidth="1"/>
    <col min="2" max="4" width="17.125" customWidth="1"/>
    <col min="5" max="5" width="20.25" customWidth="1"/>
  </cols>
  <sheetData>
    <row r="1" spans="1:5" ht="112.35" customHeight="1" x14ac:dyDescent="0.35">
      <c r="A1" s="59" t="s">
        <v>21</v>
      </c>
      <c r="B1" s="60" t="s">
        <v>22</v>
      </c>
      <c r="C1" s="60" t="s">
        <v>23</v>
      </c>
      <c r="D1" s="60" t="s">
        <v>24</v>
      </c>
      <c r="E1" s="61" t="s">
        <v>25</v>
      </c>
    </row>
    <row r="2" spans="1:5" ht="117" x14ac:dyDescent="0.35">
      <c r="A2" s="56" t="s">
        <v>100</v>
      </c>
      <c r="B2" s="54" t="s">
        <v>95</v>
      </c>
      <c r="C2" s="54" t="s">
        <v>96</v>
      </c>
      <c r="D2" s="54" t="s">
        <v>97</v>
      </c>
      <c r="E2" s="57" t="s">
        <v>98</v>
      </c>
    </row>
    <row r="3" spans="1:5" x14ac:dyDescent="0.35">
      <c r="A3" s="35" t="s">
        <v>337</v>
      </c>
      <c r="B3" s="5"/>
      <c r="C3" s="5"/>
      <c r="D3" s="5"/>
      <c r="E3" s="37"/>
    </row>
    <row r="4" spans="1:5" x14ac:dyDescent="0.35">
      <c r="A4" s="40"/>
      <c r="B4" s="6"/>
      <c r="C4" s="6"/>
      <c r="D4" s="6"/>
      <c r="E4" s="41"/>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5"/>
  <sheetViews>
    <sheetView rightToLeft="1" topLeftCell="B1" zoomScale="92" workbookViewId="0">
      <selection activeCell="B3" sqref="B3"/>
    </sheetView>
  </sheetViews>
  <sheetFormatPr defaultColWidth="8.875" defaultRowHeight="13.5" x14ac:dyDescent="0.35"/>
  <cols>
    <col min="1" max="1" width="19.125" customWidth="1"/>
    <col min="2" max="2" width="21" customWidth="1"/>
    <col min="3" max="3" width="18.25" customWidth="1"/>
  </cols>
  <sheetData>
    <row r="1" spans="1:3" ht="19.5" x14ac:dyDescent="0.35">
      <c r="A1" s="73" t="s">
        <v>21</v>
      </c>
      <c r="B1" s="73" t="s">
        <v>22</v>
      </c>
      <c r="C1" s="73" t="s">
        <v>23</v>
      </c>
    </row>
    <row r="2" spans="1:3" ht="19.5" x14ac:dyDescent="0.35">
      <c r="A2" s="55" t="s">
        <v>101</v>
      </c>
      <c r="B2" s="55" t="s">
        <v>102</v>
      </c>
      <c r="C2" s="55" t="s">
        <v>103</v>
      </c>
    </row>
    <row r="3" spans="1:3" ht="19.899999999999999" thickBot="1" x14ac:dyDescent="0.4">
      <c r="A3" s="71"/>
      <c r="B3" s="72" t="s">
        <v>337</v>
      </c>
      <c r="C3" s="72"/>
    </row>
    <row r="4" spans="1:3" ht="19.899999999999999" thickBot="1" x14ac:dyDescent="0.4">
      <c r="A4" s="71"/>
      <c r="B4" s="72"/>
      <c r="C4" s="72"/>
    </row>
    <row r="5" spans="1:3" ht="19.5" x14ac:dyDescent="0.35">
      <c r="A5" s="74"/>
      <c r="B5" s="75"/>
      <c r="C5" s="75"/>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9"/>
  <sheetViews>
    <sheetView rightToLeft="1" zoomScale="78" zoomScaleNormal="80" zoomScalePageLayoutView="80" workbookViewId="0">
      <selection activeCell="D8" sqref="D8"/>
    </sheetView>
  </sheetViews>
  <sheetFormatPr defaultColWidth="8.875" defaultRowHeight="13.5" x14ac:dyDescent="0.35"/>
  <cols>
    <col min="1" max="1" width="27.125" style="76" customWidth="1"/>
    <col min="2" max="2" width="26.25" customWidth="1"/>
    <col min="3" max="3" width="31.25" customWidth="1"/>
    <col min="4" max="4" width="22.875" customWidth="1"/>
  </cols>
  <sheetData>
    <row r="1" spans="1:4" ht="19.5" x14ac:dyDescent="0.35">
      <c r="A1" s="80" t="s">
        <v>123</v>
      </c>
      <c r="B1" s="80" t="s">
        <v>104</v>
      </c>
      <c r="C1" s="80" t="s">
        <v>120</v>
      </c>
      <c r="D1" s="80" t="s">
        <v>33</v>
      </c>
    </row>
    <row r="2" spans="1:4" ht="20.45" customHeight="1" x14ac:dyDescent="0.35">
      <c r="A2" s="83" t="s">
        <v>105</v>
      </c>
      <c r="B2" s="53" t="s">
        <v>267</v>
      </c>
      <c r="C2" s="53" t="s">
        <v>267</v>
      </c>
      <c r="D2" s="58"/>
    </row>
    <row r="3" spans="1:4" ht="19.5" x14ac:dyDescent="0.35">
      <c r="A3" s="83" t="s">
        <v>106</v>
      </c>
      <c r="B3" s="170" t="s">
        <v>267</v>
      </c>
      <c r="C3" s="170" t="s">
        <v>267</v>
      </c>
      <c r="D3" s="79"/>
    </row>
    <row r="4" spans="1:4" ht="19.5" x14ac:dyDescent="0.35">
      <c r="A4" s="83" t="s">
        <v>121</v>
      </c>
      <c r="B4" s="53" t="s">
        <v>267</v>
      </c>
      <c r="C4" s="53" t="s">
        <v>267</v>
      </c>
      <c r="D4" s="58"/>
    </row>
    <row r="5" spans="1:4" ht="19.5" x14ac:dyDescent="0.35">
      <c r="A5" s="83" t="s">
        <v>107</v>
      </c>
      <c r="B5" s="170" t="s">
        <v>267</v>
      </c>
      <c r="C5" s="170" t="s">
        <v>267</v>
      </c>
      <c r="D5" s="58"/>
    </row>
    <row r="6" spans="1:4" ht="19.5" x14ac:dyDescent="0.35">
      <c r="A6" s="83" t="s">
        <v>108</v>
      </c>
      <c r="B6" s="53" t="s">
        <v>267</v>
      </c>
      <c r="C6" s="53" t="s">
        <v>267</v>
      </c>
      <c r="D6" s="58"/>
    </row>
    <row r="7" spans="1:4" ht="19.7" customHeight="1" x14ac:dyDescent="0.35">
      <c r="A7" s="83" t="s">
        <v>110</v>
      </c>
      <c r="B7" s="170" t="s">
        <v>267</v>
      </c>
      <c r="C7" s="170" t="s">
        <v>267</v>
      </c>
      <c r="D7" s="58"/>
    </row>
    <row r="8" spans="1:4" ht="19.5" x14ac:dyDescent="0.35">
      <c r="A8" s="83" t="s">
        <v>122</v>
      </c>
      <c r="B8" s="53" t="s">
        <v>267</v>
      </c>
      <c r="C8" s="53" t="s">
        <v>267</v>
      </c>
      <c r="D8" s="58"/>
    </row>
    <row r="9" spans="1:4" ht="19.5" x14ac:dyDescent="0.35">
      <c r="A9" s="84" t="s">
        <v>109</v>
      </c>
      <c r="B9" s="170"/>
      <c r="C9" s="170"/>
      <c r="D9" s="64"/>
    </row>
  </sheetData>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11"/>
  <sheetViews>
    <sheetView rightToLeft="1" zoomScale="64" workbookViewId="0">
      <selection activeCell="A11" sqref="A11"/>
    </sheetView>
  </sheetViews>
  <sheetFormatPr defaultColWidth="8.875" defaultRowHeight="13.5" x14ac:dyDescent="0.35"/>
  <cols>
    <col min="1" max="1" width="23.875" customWidth="1"/>
    <col min="2" max="2" width="20.125" customWidth="1"/>
    <col min="3" max="3" width="18.375" customWidth="1"/>
    <col min="4" max="4" width="23.125" customWidth="1"/>
  </cols>
  <sheetData>
    <row r="1" spans="1:4" ht="19.5" x14ac:dyDescent="0.35">
      <c r="A1" t="s">
        <v>21</v>
      </c>
      <c r="B1" s="80" t="s">
        <v>22</v>
      </c>
      <c r="C1" s="80" t="s">
        <v>23</v>
      </c>
      <c r="D1" s="80" t="s">
        <v>24</v>
      </c>
    </row>
    <row r="2" spans="1:4" ht="39" x14ac:dyDescent="0.35">
      <c r="B2" s="80" t="s">
        <v>104</v>
      </c>
      <c r="C2" s="80" t="s">
        <v>120</v>
      </c>
      <c r="D2" s="80" t="s">
        <v>33</v>
      </c>
    </row>
    <row r="3" spans="1:4" ht="19.899999999999999" thickBot="1" x14ac:dyDescent="0.4">
      <c r="A3" s="77" t="s">
        <v>111</v>
      </c>
      <c r="B3" s="16" t="s">
        <v>267</v>
      </c>
      <c r="C3" s="16" t="s">
        <v>267</v>
      </c>
      <c r="D3" s="16" t="s">
        <v>326</v>
      </c>
    </row>
    <row r="4" spans="1:4" ht="19.899999999999999" thickBot="1" x14ac:dyDescent="0.4">
      <c r="A4" s="77" t="s">
        <v>112</v>
      </c>
      <c r="B4" s="16" t="s">
        <v>267</v>
      </c>
      <c r="C4" s="16" t="s">
        <v>267</v>
      </c>
      <c r="D4" s="16" t="s">
        <v>326</v>
      </c>
    </row>
    <row r="5" spans="1:4" ht="19.899999999999999" thickBot="1" x14ac:dyDescent="0.4">
      <c r="A5" s="77" t="s">
        <v>113</v>
      </c>
      <c r="B5" s="16" t="s">
        <v>267</v>
      </c>
      <c r="C5" s="16" t="s">
        <v>267</v>
      </c>
      <c r="D5" s="16" t="s">
        <v>326</v>
      </c>
    </row>
    <row r="6" spans="1:4" ht="19.899999999999999" thickBot="1" x14ac:dyDescent="0.4">
      <c r="A6" s="77" t="s">
        <v>114</v>
      </c>
      <c r="B6" s="16" t="s">
        <v>324</v>
      </c>
      <c r="C6" s="16" t="s">
        <v>324</v>
      </c>
      <c r="D6" s="16" t="s">
        <v>325</v>
      </c>
    </row>
    <row r="7" spans="1:4" ht="19.899999999999999" thickBot="1" x14ac:dyDescent="0.4">
      <c r="A7" s="77" t="s">
        <v>115</v>
      </c>
      <c r="B7" s="16" t="s">
        <v>267</v>
      </c>
      <c r="C7" s="16" t="s">
        <v>267</v>
      </c>
      <c r="D7" s="16" t="s">
        <v>326</v>
      </c>
    </row>
    <row r="8" spans="1:4" ht="19.899999999999999" thickBot="1" x14ac:dyDescent="0.4">
      <c r="A8" s="77" t="s">
        <v>116</v>
      </c>
      <c r="B8" s="16" t="s">
        <v>267</v>
      </c>
      <c r="C8" s="16" t="s">
        <v>267</v>
      </c>
      <c r="D8" s="16" t="s">
        <v>326</v>
      </c>
    </row>
    <row r="9" spans="1:4" ht="19.899999999999999" thickBot="1" x14ac:dyDescent="0.4">
      <c r="A9" s="77" t="s">
        <v>117</v>
      </c>
      <c r="B9" s="16" t="s">
        <v>324</v>
      </c>
      <c r="C9" s="16" t="s">
        <v>324</v>
      </c>
      <c r="D9" s="16" t="s">
        <v>327</v>
      </c>
    </row>
    <row r="10" spans="1:4" ht="19.899999999999999" thickBot="1" x14ac:dyDescent="0.4">
      <c r="A10" s="77" t="s">
        <v>118</v>
      </c>
      <c r="B10" s="16" t="s">
        <v>267</v>
      </c>
      <c r="C10" s="16" t="s">
        <v>267</v>
      </c>
      <c r="D10" s="16" t="s">
        <v>326</v>
      </c>
    </row>
    <row r="11" spans="1:4" ht="19.899999999999999" thickBot="1" x14ac:dyDescent="0.4">
      <c r="A11" s="85" t="s">
        <v>119</v>
      </c>
      <c r="B11" s="16" t="s">
        <v>267</v>
      </c>
      <c r="C11" s="16" t="s">
        <v>267</v>
      </c>
      <c r="D11" s="16" t="s">
        <v>326</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4"/>
  <sheetViews>
    <sheetView rightToLeft="1" workbookViewId="0">
      <selection activeCell="B4" sqref="B4"/>
    </sheetView>
  </sheetViews>
  <sheetFormatPr defaultColWidth="8.875" defaultRowHeight="13.5" x14ac:dyDescent="0.35"/>
  <cols>
    <col min="1" max="1" width="25.375" customWidth="1"/>
    <col min="2" max="2" width="28.875" customWidth="1"/>
  </cols>
  <sheetData>
    <row r="1" spans="1:2" ht="19.5" x14ac:dyDescent="0.35">
      <c r="A1" s="89" t="s">
        <v>21</v>
      </c>
      <c r="B1" s="90" t="s">
        <v>22</v>
      </c>
    </row>
    <row r="2" spans="1:2" ht="19.5" x14ac:dyDescent="0.35">
      <c r="A2" s="86" t="s">
        <v>49</v>
      </c>
      <c r="B2" s="88" t="s">
        <v>124</v>
      </c>
    </row>
    <row r="3" spans="1:2" ht="19.5" x14ac:dyDescent="0.35">
      <c r="A3" s="87" t="s">
        <v>333</v>
      </c>
      <c r="B3" s="79" t="s">
        <v>334</v>
      </c>
    </row>
    <row r="4" spans="1:2" ht="19.5" x14ac:dyDescent="0.35">
      <c r="A4" s="91" t="s">
        <v>335</v>
      </c>
      <c r="B4" s="92" t="s">
        <v>272</v>
      </c>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3"/>
  <sheetViews>
    <sheetView rightToLeft="1" topLeftCell="B1" workbookViewId="0">
      <selection activeCell="B3" sqref="B3"/>
    </sheetView>
  </sheetViews>
  <sheetFormatPr defaultColWidth="8.875" defaultRowHeight="13.5" x14ac:dyDescent="0.35"/>
  <cols>
    <col min="1" max="2" width="10.25" customWidth="1"/>
    <col min="3" max="3" width="24.375" customWidth="1"/>
    <col min="4" max="4" width="10.25" customWidth="1"/>
    <col min="5" max="5" width="15.25" customWidth="1"/>
    <col min="6" max="6" width="14.375" customWidth="1"/>
  </cols>
  <sheetData>
    <row r="1" spans="1:6" ht="19.5" x14ac:dyDescent="0.35">
      <c r="A1" s="59" t="s">
        <v>21</v>
      </c>
      <c r="B1" s="60" t="s">
        <v>22</v>
      </c>
      <c r="C1" s="60" t="s">
        <v>23</v>
      </c>
      <c r="D1" s="60" t="s">
        <v>24</v>
      </c>
      <c r="E1" s="60" t="s">
        <v>25</v>
      </c>
      <c r="F1" s="61" t="s">
        <v>48</v>
      </c>
    </row>
    <row r="2" spans="1:6" ht="39" x14ac:dyDescent="0.35">
      <c r="A2" s="56" t="s">
        <v>125</v>
      </c>
      <c r="B2" s="54" t="s">
        <v>126</v>
      </c>
      <c r="C2" s="54" t="s">
        <v>127</v>
      </c>
      <c r="D2" s="54" t="s">
        <v>126</v>
      </c>
      <c r="E2" s="54" t="s">
        <v>128</v>
      </c>
      <c r="F2" s="57" t="s">
        <v>129</v>
      </c>
    </row>
    <row r="3" spans="1:6" ht="19.5" x14ac:dyDescent="0.35">
      <c r="A3" s="62"/>
      <c r="B3" s="63" t="s">
        <v>337</v>
      </c>
      <c r="C3" s="63"/>
      <c r="D3" s="63"/>
      <c r="E3" s="63"/>
      <c r="F3" s="41"/>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
  <sheetViews>
    <sheetView rightToLeft="1" workbookViewId="0">
      <selection activeCell="A3" sqref="A3"/>
    </sheetView>
  </sheetViews>
  <sheetFormatPr defaultColWidth="8.875" defaultRowHeight="13.5" x14ac:dyDescent="0.35"/>
  <cols>
    <col min="1" max="1" width="21.375" customWidth="1"/>
    <col min="2" max="2" width="22.25" customWidth="1"/>
    <col min="4" max="4" width="16.75" customWidth="1"/>
    <col min="5" max="5" width="16.125" customWidth="1"/>
  </cols>
  <sheetData>
    <row r="1" spans="1:5" ht="15.75" thickBot="1" x14ac:dyDescent="0.4">
      <c r="A1" s="10" t="s">
        <v>21</v>
      </c>
      <c r="B1" s="8" t="s">
        <v>22</v>
      </c>
      <c r="C1" s="8" t="s">
        <v>23</v>
      </c>
      <c r="D1" s="8" t="s">
        <v>24</v>
      </c>
      <c r="E1" s="8" t="s">
        <v>25</v>
      </c>
    </row>
    <row r="2" spans="1:5" ht="18.399999999999999" x14ac:dyDescent="0.35">
      <c r="A2" s="3" t="s">
        <v>26</v>
      </c>
      <c r="B2" s="3" t="s">
        <v>27</v>
      </c>
      <c r="C2" s="3" t="s">
        <v>28</v>
      </c>
      <c r="D2" s="3" t="s">
        <v>29</v>
      </c>
      <c r="E2" s="3" t="s">
        <v>30</v>
      </c>
    </row>
    <row r="3" spans="1:5" ht="15.75" thickBot="1" x14ac:dyDescent="0.4">
      <c r="A3" s="11" t="s">
        <v>337</v>
      </c>
      <c r="B3" s="12"/>
      <c r="C3" s="12"/>
      <c r="D3" s="12"/>
      <c r="E3" s="12"/>
    </row>
    <row r="4" spans="1:5" ht="15.75" thickBot="1" x14ac:dyDescent="0.4">
      <c r="A4" s="9"/>
      <c r="B4" s="7"/>
      <c r="C4" s="7"/>
      <c r="D4" s="7"/>
      <c r="E4" s="7"/>
    </row>
    <row r="5" spans="1:5" ht="15.75" thickBot="1" x14ac:dyDescent="0.4">
      <c r="A5" s="9"/>
      <c r="B5" s="7"/>
      <c r="C5" s="7"/>
      <c r="D5" s="7"/>
      <c r="E5" s="7"/>
    </row>
    <row r="6" spans="1:5" ht="15.75" thickBot="1" x14ac:dyDescent="0.4">
      <c r="A6" s="9"/>
      <c r="B6" s="7"/>
      <c r="C6" s="7"/>
      <c r="D6" s="7"/>
      <c r="E6" s="7"/>
    </row>
    <row r="7" spans="1:5" ht="15.75" thickBot="1" x14ac:dyDescent="0.4">
      <c r="A7" s="9"/>
      <c r="B7" s="7"/>
      <c r="C7" s="7"/>
      <c r="D7" s="7"/>
      <c r="E7" s="7"/>
    </row>
    <row r="8" spans="1:5" ht="15.75" thickBot="1" x14ac:dyDescent="0.4">
      <c r="A8" s="9"/>
      <c r="B8" s="7"/>
      <c r="C8" s="7"/>
      <c r="D8" s="7"/>
      <c r="E8" s="7"/>
    </row>
    <row r="9" spans="1:5" ht="15.75" thickBot="1" x14ac:dyDescent="0.4">
      <c r="A9" s="9"/>
      <c r="B9" s="7"/>
      <c r="C9" s="7"/>
      <c r="D9" s="7"/>
      <c r="E9" s="7"/>
    </row>
    <row r="10" spans="1:5" ht="15.4" x14ac:dyDescent="0.35">
      <c r="A10" s="13"/>
      <c r="B10" s="14"/>
      <c r="C10" s="14"/>
      <c r="D10" s="14"/>
      <c r="E10" s="14"/>
    </row>
  </sheetData>
  <pageMargins left="0.7" right="0.7" top="0.75" bottom="0.75" header="0.3" footer="0.3"/>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3"/>
  <sheetViews>
    <sheetView rightToLeft="1" zoomScale="85" zoomScaleNormal="85" zoomScalePageLayoutView="85" workbookViewId="0">
      <selection activeCell="A3" sqref="A3"/>
    </sheetView>
  </sheetViews>
  <sheetFormatPr defaultColWidth="8.875" defaultRowHeight="13.5" x14ac:dyDescent="0.35"/>
  <cols>
    <col min="1" max="1" width="10.25" customWidth="1"/>
    <col min="2" max="2" width="26.875" customWidth="1"/>
    <col min="3" max="3" width="20.125" customWidth="1"/>
    <col min="4" max="4" width="18" customWidth="1"/>
    <col min="5" max="5" width="13.75" customWidth="1"/>
    <col min="6" max="7" width="10.25" customWidth="1"/>
  </cols>
  <sheetData>
    <row r="1" spans="1:7" ht="19.5" x14ac:dyDescent="0.35">
      <c r="A1" s="59" t="s">
        <v>21</v>
      </c>
      <c r="B1" s="80" t="s">
        <v>22</v>
      </c>
      <c r="C1" s="80" t="s">
        <v>23</v>
      </c>
      <c r="D1" s="80" t="s">
        <v>24</v>
      </c>
      <c r="E1" s="60" t="s">
        <v>25</v>
      </c>
      <c r="F1" s="60" t="s">
        <v>48</v>
      </c>
      <c r="G1" s="61" t="s">
        <v>61</v>
      </c>
    </row>
    <row r="2" spans="1:7" ht="39" x14ac:dyDescent="0.35">
      <c r="A2" s="56" t="s">
        <v>136</v>
      </c>
      <c r="B2" s="78" t="s">
        <v>135</v>
      </c>
      <c r="C2" s="78" t="s">
        <v>130</v>
      </c>
      <c r="D2" s="78" t="s">
        <v>134</v>
      </c>
      <c r="E2" s="54" t="s">
        <v>131</v>
      </c>
      <c r="F2" s="54" t="s">
        <v>132</v>
      </c>
      <c r="G2" s="57" t="s">
        <v>133</v>
      </c>
    </row>
    <row r="3" spans="1:7" ht="19.5" x14ac:dyDescent="0.35">
      <c r="A3" s="62" t="s">
        <v>337</v>
      </c>
      <c r="B3" s="63"/>
      <c r="C3" s="93"/>
      <c r="D3" s="63"/>
      <c r="E3" s="63"/>
      <c r="F3" s="63"/>
      <c r="G3" s="64"/>
    </row>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4"/>
  <sheetViews>
    <sheetView rightToLeft="1" workbookViewId="0">
      <selection activeCell="A3" sqref="A3"/>
    </sheetView>
  </sheetViews>
  <sheetFormatPr defaultColWidth="8.875" defaultRowHeight="13.5" x14ac:dyDescent="0.35"/>
  <cols>
    <col min="1" max="1" width="23.25" customWidth="1"/>
    <col min="2" max="2" width="26.375" customWidth="1"/>
    <col min="3" max="3" width="15.375" customWidth="1"/>
  </cols>
  <sheetData>
    <row r="1" spans="1:3" ht="19.5" x14ac:dyDescent="0.35">
      <c r="A1" s="59" t="s">
        <v>21</v>
      </c>
      <c r="B1" s="60" t="s">
        <v>22</v>
      </c>
      <c r="C1" s="61" t="s">
        <v>23</v>
      </c>
    </row>
    <row r="2" spans="1:3" ht="19.5" x14ac:dyDescent="0.35">
      <c r="A2" s="56" t="s">
        <v>137</v>
      </c>
      <c r="B2" s="54" t="s">
        <v>138</v>
      </c>
      <c r="C2" s="57" t="s">
        <v>139</v>
      </c>
    </row>
    <row r="3" spans="1:3" ht="19.5" x14ac:dyDescent="0.35">
      <c r="A3" s="56" t="s">
        <v>337</v>
      </c>
      <c r="B3" s="54"/>
      <c r="C3" s="57"/>
    </row>
    <row r="4" spans="1:3" ht="19.5" x14ac:dyDescent="0.35">
      <c r="A4" s="81"/>
      <c r="B4" s="82"/>
      <c r="C4" s="94"/>
    </row>
  </sheetData>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D3"/>
  <sheetViews>
    <sheetView rightToLeft="1" workbookViewId="0">
      <selection activeCell="A3" sqref="A3"/>
    </sheetView>
  </sheetViews>
  <sheetFormatPr defaultColWidth="8.875" defaultRowHeight="13.5" x14ac:dyDescent="0.35"/>
  <cols>
    <col min="1" max="1" width="14.125" customWidth="1"/>
    <col min="2" max="2" width="20.125" customWidth="1"/>
    <col min="3" max="3" width="14.875" customWidth="1"/>
    <col min="4" max="4" width="10.25" customWidth="1"/>
  </cols>
  <sheetData>
    <row r="1" spans="1:4" ht="19.5" x14ac:dyDescent="0.35">
      <c r="A1" s="59" t="s">
        <v>21</v>
      </c>
      <c r="B1" s="60" t="s">
        <v>22</v>
      </c>
      <c r="C1" s="60" t="s">
        <v>23</v>
      </c>
      <c r="D1" s="61" t="s">
        <v>24</v>
      </c>
    </row>
    <row r="2" spans="1:4" ht="19.5" x14ac:dyDescent="0.35">
      <c r="A2" s="56" t="s">
        <v>31</v>
      </c>
      <c r="B2" s="54" t="s">
        <v>141</v>
      </c>
      <c r="C2" s="54" t="s">
        <v>142</v>
      </c>
      <c r="D2" s="57" t="s">
        <v>140</v>
      </c>
    </row>
    <row r="3" spans="1:4" ht="19.5" x14ac:dyDescent="0.35">
      <c r="A3" s="62" t="s">
        <v>337</v>
      </c>
      <c r="B3" s="63"/>
      <c r="C3" s="63"/>
      <c r="D3" s="64"/>
    </row>
  </sheetData>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D46"/>
  <sheetViews>
    <sheetView rightToLeft="1" topLeftCell="A16" workbookViewId="0">
      <selection activeCell="B42" sqref="B42"/>
    </sheetView>
  </sheetViews>
  <sheetFormatPr defaultColWidth="8.875" defaultRowHeight="13.5" x14ac:dyDescent="0.35"/>
  <cols>
    <col min="2" max="2" width="33.75" customWidth="1"/>
    <col min="3" max="3" width="17.25" style="153" customWidth="1"/>
    <col min="4" max="4" width="41.75" customWidth="1"/>
  </cols>
  <sheetData>
    <row r="2" spans="2:4" ht="27.75" customHeight="1" thickBot="1" x14ac:dyDescent="0.6">
      <c r="B2" s="173" t="s">
        <v>224</v>
      </c>
      <c r="C2" s="173"/>
      <c r="D2" s="173"/>
    </row>
    <row r="3" spans="2:4" ht="14.25" thickTop="1" thickBot="1" x14ac:dyDescent="0.4">
      <c r="B3" s="117"/>
      <c r="C3" s="146"/>
      <c r="D3" s="117"/>
    </row>
    <row r="4" spans="2:4" ht="21.4" thickTop="1" thickBot="1" x14ac:dyDescent="0.65">
      <c r="B4" s="116" t="s">
        <v>223</v>
      </c>
      <c r="C4" s="147" t="s">
        <v>222</v>
      </c>
      <c r="D4" s="116" t="s">
        <v>221</v>
      </c>
    </row>
    <row r="5" spans="2:4" ht="18" thickTop="1" x14ac:dyDescent="0.5">
      <c r="B5" s="113" t="s">
        <v>220</v>
      </c>
      <c r="C5" s="148"/>
      <c r="D5" s="112"/>
    </row>
    <row r="6" spans="2:4" x14ac:dyDescent="0.35">
      <c r="B6" s="115" t="s">
        <v>218</v>
      </c>
      <c r="C6" s="149"/>
      <c r="D6" s="114"/>
    </row>
    <row r="7" spans="2:4" x14ac:dyDescent="0.35">
      <c r="B7" s="171" t="s">
        <v>339</v>
      </c>
      <c r="C7" s="149">
        <v>175000</v>
      </c>
      <c r="D7" s="114"/>
    </row>
    <row r="8" spans="2:4" x14ac:dyDescent="0.35">
      <c r="B8" s="115" t="s">
        <v>216</v>
      </c>
      <c r="C8" s="149"/>
      <c r="D8" s="114"/>
    </row>
    <row r="9" spans="2:4" x14ac:dyDescent="0.35">
      <c r="B9" s="115" t="s">
        <v>215</v>
      </c>
      <c r="C9" s="149"/>
      <c r="D9" s="114"/>
    </row>
    <row r="10" spans="2:4" x14ac:dyDescent="0.35">
      <c r="B10" s="115" t="s">
        <v>253</v>
      </c>
      <c r="C10" s="149">
        <f>SUM(C6:C9)</f>
        <v>175000</v>
      </c>
      <c r="D10" s="114"/>
    </row>
    <row r="11" spans="2:4" ht="17.649999999999999" x14ac:dyDescent="0.5">
      <c r="B11" s="113" t="s">
        <v>219</v>
      </c>
      <c r="C11" s="148"/>
      <c r="D11" s="112"/>
    </row>
    <row r="12" spans="2:4" x14ac:dyDescent="0.35">
      <c r="B12" s="115" t="s">
        <v>218</v>
      </c>
      <c r="C12" s="149"/>
      <c r="D12" s="114"/>
    </row>
    <row r="13" spans="2:4" x14ac:dyDescent="0.35">
      <c r="B13" s="115" t="s">
        <v>217</v>
      </c>
      <c r="C13" s="149"/>
      <c r="D13" s="114"/>
    </row>
    <row r="14" spans="2:4" x14ac:dyDescent="0.35">
      <c r="B14" s="115" t="s">
        <v>216</v>
      </c>
      <c r="C14" s="149"/>
      <c r="D14" s="114"/>
    </row>
    <row r="15" spans="2:4" x14ac:dyDescent="0.35">
      <c r="B15" s="115" t="s">
        <v>215</v>
      </c>
      <c r="C15" s="149"/>
      <c r="D15" s="114"/>
    </row>
    <row r="16" spans="2:4" x14ac:dyDescent="0.35">
      <c r="B16" s="115" t="s">
        <v>254</v>
      </c>
      <c r="C16" s="149">
        <f>SUM(C12:C15)</f>
        <v>0</v>
      </c>
      <c r="D16" s="114"/>
    </row>
    <row r="17" spans="2:4" ht="17.649999999999999" x14ac:dyDescent="0.5">
      <c r="B17" s="113" t="s">
        <v>214</v>
      </c>
      <c r="C17" s="148"/>
      <c r="D17" s="112"/>
    </row>
    <row r="18" spans="2:4" x14ac:dyDescent="0.35">
      <c r="B18" s="115" t="s">
        <v>213</v>
      </c>
      <c r="C18" s="149">
        <v>0</v>
      </c>
      <c r="D18" s="114"/>
    </row>
    <row r="19" spans="2:4" x14ac:dyDescent="0.35">
      <c r="B19" s="115" t="s">
        <v>212</v>
      </c>
      <c r="C19" s="149">
        <v>0</v>
      </c>
      <c r="D19" s="114"/>
    </row>
    <row r="20" spans="2:4" x14ac:dyDescent="0.35">
      <c r="B20" s="115" t="s">
        <v>255</v>
      </c>
      <c r="C20" s="149">
        <f>SUM(C18:C19)</f>
        <v>0</v>
      </c>
      <c r="D20" s="114"/>
    </row>
    <row r="21" spans="2:4" ht="17.649999999999999" x14ac:dyDescent="0.5">
      <c r="B21" s="113" t="s">
        <v>211</v>
      </c>
      <c r="C21" s="148"/>
      <c r="D21" s="112"/>
    </row>
    <row r="22" spans="2:4" x14ac:dyDescent="0.35">
      <c r="B22" s="115" t="s">
        <v>210</v>
      </c>
      <c r="C22" s="149"/>
      <c r="D22" s="114"/>
    </row>
    <row r="23" spans="2:4" x14ac:dyDescent="0.35">
      <c r="B23" s="115" t="s">
        <v>209</v>
      </c>
      <c r="C23" s="149"/>
      <c r="D23" s="114"/>
    </row>
    <row r="24" spans="2:4" x14ac:dyDescent="0.35">
      <c r="B24" s="115" t="s">
        <v>256</v>
      </c>
      <c r="C24" s="149">
        <f>SUM(C22:C23)</f>
        <v>0</v>
      </c>
      <c r="D24" s="114"/>
    </row>
    <row r="25" spans="2:4" ht="17.649999999999999" x14ac:dyDescent="0.5">
      <c r="B25" s="113" t="s">
        <v>208</v>
      </c>
      <c r="C25" s="148"/>
      <c r="D25" s="112"/>
    </row>
    <row r="26" spans="2:4" x14ac:dyDescent="0.35">
      <c r="B26" s="115" t="s">
        <v>207</v>
      </c>
      <c r="C26" s="149"/>
      <c r="D26" s="114"/>
    </row>
    <row r="27" spans="2:4" x14ac:dyDescent="0.35">
      <c r="B27" s="115" t="s">
        <v>206</v>
      </c>
      <c r="C27" s="149"/>
      <c r="D27" s="114"/>
    </row>
    <row r="28" spans="2:4" x14ac:dyDescent="0.35">
      <c r="B28" s="115" t="s">
        <v>205</v>
      </c>
      <c r="C28" s="149"/>
      <c r="D28" s="114"/>
    </row>
    <row r="29" spans="2:4" x14ac:dyDescent="0.35">
      <c r="B29" s="115" t="s">
        <v>257</v>
      </c>
      <c r="C29" s="149">
        <f>SUM(C26:C28)</f>
        <v>0</v>
      </c>
      <c r="D29" s="114"/>
    </row>
    <row r="30" spans="2:4" ht="17.649999999999999" x14ac:dyDescent="0.5">
      <c r="B30" s="113" t="s">
        <v>258</v>
      </c>
      <c r="C30" s="148"/>
      <c r="D30" s="112"/>
    </row>
    <row r="31" spans="2:4" x14ac:dyDescent="0.35">
      <c r="B31" s="114" t="s">
        <v>204</v>
      </c>
      <c r="C31" s="149"/>
      <c r="D31" s="114"/>
    </row>
    <row r="32" spans="2:4" x14ac:dyDescent="0.35">
      <c r="B32" s="114" t="s">
        <v>203</v>
      </c>
      <c r="C32" s="149"/>
      <c r="D32" s="114"/>
    </row>
    <row r="33" spans="2:4" x14ac:dyDescent="0.35">
      <c r="B33" s="114" t="s">
        <v>202</v>
      </c>
      <c r="C33" s="149"/>
      <c r="D33" s="114"/>
    </row>
    <row r="34" spans="2:4" x14ac:dyDescent="0.35">
      <c r="B34" s="114" t="s">
        <v>201</v>
      </c>
      <c r="C34" s="149"/>
      <c r="D34" s="114"/>
    </row>
    <row r="35" spans="2:4" x14ac:dyDescent="0.35">
      <c r="B35" s="114" t="s">
        <v>200</v>
      </c>
      <c r="C35" s="149"/>
      <c r="D35" s="114"/>
    </row>
    <row r="36" spans="2:4" x14ac:dyDescent="0.35">
      <c r="B36" s="114" t="s">
        <v>199</v>
      </c>
      <c r="C36" s="149">
        <v>24225</v>
      </c>
      <c r="D36" s="114"/>
    </row>
    <row r="37" spans="2:4" x14ac:dyDescent="0.35">
      <c r="B37" s="114" t="s">
        <v>198</v>
      </c>
      <c r="C37" s="149"/>
      <c r="D37" s="114"/>
    </row>
    <row r="38" spans="2:4" x14ac:dyDescent="0.35">
      <c r="B38" s="114" t="s">
        <v>259</v>
      </c>
      <c r="C38" s="149">
        <f>SUM(C31:C37)</f>
        <v>24225</v>
      </c>
      <c r="D38" s="114"/>
    </row>
    <row r="39" spans="2:4" ht="17.649999999999999" x14ac:dyDescent="0.5">
      <c r="B39" s="113" t="s">
        <v>197</v>
      </c>
      <c r="C39" s="148"/>
      <c r="D39" s="112"/>
    </row>
    <row r="40" spans="2:4" ht="17.649999999999999" x14ac:dyDescent="0.5">
      <c r="B40" s="111"/>
      <c r="C40" s="150"/>
      <c r="D40" s="110"/>
    </row>
    <row r="41" spans="2:4" ht="17.649999999999999" x14ac:dyDescent="0.5">
      <c r="B41" s="111"/>
      <c r="C41" s="150"/>
      <c r="D41" s="110"/>
    </row>
    <row r="42" spans="2:4" ht="17.649999999999999" x14ac:dyDescent="0.5">
      <c r="B42" s="111"/>
      <c r="C42" s="150"/>
      <c r="D42" s="110"/>
    </row>
    <row r="43" spans="2:4" ht="17.649999999999999" x14ac:dyDescent="0.5">
      <c r="B43" s="111"/>
      <c r="C43" s="150"/>
      <c r="D43" s="110"/>
    </row>
    <row r="44" spans="2:4" ht="13.9" thickBot="1" x14ac:dyDescent="0.4">
      <c r="B44" s="109" t="s">
        <v>15</v>
      </c>
      <c r="C44" s="151">
        <f>SUM(C40:C43)</f>
        <v>0</v>
      </c>
      <c r="D44" s="108"/>
    </row>
    <row r="45" spans="2:4" ht="18.399999999999999" thickTop="1" thickBot="1" x14ac:dyDescent="0.55000000000000004">
      <c r="B45" s="107" t="s">
        <v>196</v>
      </c>
      <c r="C45" s="152">
        <f>C44+C38+C29+C24+C20+C16+C10</f>
        <v>199225</v>
      </c>
      <c r="D45" s="106"/>
    </row>
    <row r="46" spans="2:4" ht="13.9" thickTop="1" x14ac:dyDescent="0.35"/>
  </sheetData>
  <mergeCells count="1">
    <mergeCell ref="B2:D2"/>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H32"/>
  <sheetViews>
    <sheetView rightToLeft="1" topLeftCell="A9" workbookViewId="0">
      <selection activeCell="C35" sqref="C35"/>
    </sheetView>
  </sheetViews>
  <sheetFormatPr defaultColWidth="8.875" defaultRowHeight="13.5" x14ac:dyDescent="0.35"/>
  <cols>
    <col min="2" max="2" width="35.125" bestFit="1" customWidth="1"/>
    <col min="3" max="3" width="17.125" style="153" bestFit="1" customWidth="1"/>
    <col min="4" max="4" width="12.75" customWidth="1"/>
    <col min="5" max="5" width="17.375" customWidth="1"/>
    <col min="6" max="6" width="15.125" bestFit="1" customWidth="1"/>
    <col min="7" max="7" width="16.75" customWidth="1"/>
    <col min="8" max="8" width="13.875" customWidth="1"/>
  </cols>
  <sheetData>
    <row r="1" spans="2:8" ht="13.9" thickBot="1" x14ac:dyDescent="0.4"/>
    <row r="2" spans="2:8" ht="23.65" thickTop="1" thickBot="1" x14ac:dyDescent="0.7">
      <c r="B2" s="174" t="s">
        <v>223</v>
      </c>
      <c r="C2" s="176" t="s">
        <v>252</v>
      </c>
      <c r="D2" s="178" t="s">
        <v>251</v>
      </c>
      <c r="E2" s="179"/>
      <c r="F2" s="179"/>
      <c r="G2" s="179"/>
      <c r="H2" s="180"/>
    </row>
    <row r="3" spans="2:8" ht="27.4" thickBot="1" x14ac:dyDescent="0.4">
      <c r="B3" s="175"/>
      <c r="C3" s="177"/>
      <c r="D3" s="145" t="s">
        <v>250</v>
      </c>
      <c r="E3" s="143" t="s">
        <v>249</v>
      </c>
      <c r="F3" s="144" t="s">
        <v>248</v>
      </c>
      <c r="G3" s="143" t="s">
        <v>247</v>
      </c>
      <c r="H3" s="142" t="s">
        <v>246</v>
      </c>
    </row>
    <row r="4" spans="2:8" ht="17.649999999999999" thickTop="1" x14ac:dyDescent="0.45">
      <c r="B4" s="141" t="s">
        <v>245</v>
      </c>
      <c r="C4" s="154"/>
      <c r="D4" s="140"/>
      <c r="E4" s="139"/>
      <c r="F4" s="139"/>
      <c r="G4" s="139"/>
      <c r="H4" s="138"/>
    </row>
    <row r="5" spans="2:8" ht="13.9" x14ac:dyDescent="0.4">
      <c r="B5" s="131" t="s">
        <v>244</v>
      </c>
      <c r="C5" s="155">
        <f>SUM(D5:H5)</f>
        <v>0</v>
      </c>
      <c r="D5" s="129"/>
      <c r="E5" s="128"/>
      <c r="F5" s="128"/>
      <c r="G5" s="128"/>
      <c r="H5" s="127"/>
    </row>
    <row r="6" spans="2:8" ht="15.4" x14ac:dyDescent="0.45">
      <c r="B6" s="137" t="s">
        <v>243</v>
      </c>
      <c r="C6" s="155">
        <f t="shared" ref="C6:C30" si="0">SUM(D6:H6)</f>
        <v>3000</v>
      </c>
      <c r="D6" s="129"/>
      <c r="E6" s="128"/>
      <c r="F6" s="128"/>
      <c r="G6" s="128">
        <v>3000</v>
      </c>
      <c r="H6" s="127"/>
    </row>
    <row r="7" spans="2:8" ht="13.9" x14ac:dyDescent="0.4">
      <c r="B7" s="131" t="s">
        <v>242</v>
      </c>
      <c r="C7" s="155">
        <f t="shared" si="0"/>
        <v>0</v>
      </c>
      <c r="D7" s="129"/>
      <c r="E7" s="128"/>
      <c r="F7" s="128"/>
      <c r="G7" s="128"/>
      <c r="H7" s="127"/>
    </row>
    <row r="8" spans="2:8" ht="13.9" x14ac:dyDescent="0.4">
      <c r="B8" s="131" t="s">
        <v>241</v>
      </c>
      <c r="C8" s="155">
        <f t="shared" si="0"/>
        <v>0</v>
      </c>
      <c r="D8" s="129"/>
      <c r="E8" s="157"/>
      <c r="F8" s="128"/>
      <c r="G8" s="128"/>
      <c r="H8" s="127"/>
    </row>
    <row r="9" spans="2:8" ht="15.4" x14ac:dyDescent="0.45">
      <c r="B9" s="136" t="s">
        <v>240</v>
      </c>
      <c r="C9" s="155">
        <f t="shared" si="0"/>
        <v>0</v>
      </c>
      <c r="D9" s="129"/>
      <c r="E9" s="128"/>
      <c r="F9" s="128"/>
      <c r="G9" s="128"/>
      <c r="H9" s="127"/>
    </row>
    <row r="10" spans="2:8" ht="13.9" x14ac:dyDescent="0.4">
      <c r="B10" s="131" t="s">
        <v>239</v>
      </c>
      <c r="C10" s="155">
        <f t="shared" si="0"/>
        <v>0</v>
      </c>
      <c r="D10" s="129"/>
      <c r="E10" s="128"/>
      <c r="F10" s="128"/>
      <c r="G10" s="128"/>
      <c r="H10" s="127"/>
    </row>
    <row r="11" spans="2:8" ht="13.9" x14ac:dyDescent="0.4">
      <c r="B11" s="131" t="s">
        <v>238</v>
      </c>
      <c r="C11" s="155">
        <f t="shared" si="0"/>
        <v>0</v>
      </c>
      <c r="D11" s="129"/>
      <c r="E11" s="128"/>
      <c r="F11" s="157"/>
      <c r="G11" s="128"/>
      <c r="H11" s="127"/>
    </row>
    <row r="12" spans="2:8" ht="13.9" x14ac:dyDescent="0.4">
      <c r="B12" s="131" t="s">
        <v>237</v>
      </c>
      <c r="C12" s="155">
        <f t="shared" si="0"/>
        <v>0</v>
      </c>
      <c r="D12" s="129"/>
      <c r="E12" s="128"/>
      <c r="F12" s="128"/>
      <c r="G12" s="128"/>
      <c r="H12" s="127"/>
    </row>
    <row r="13" spans="2:8" ht="13.9" x14ac:dyDescent="0.4">
      <c r="B13" s="131" t="s">
        <v>236</v>
      </c>
      <c r="C13" s="155">
        <f t="shared" si="0"/>
        <v>0</v>
      </c>
      <c r="D13" s="129"/>
      <c r="E13" s="128"/>
      <c r="F13" s="128"/>
      <c r="G13" s="128"/>
      <c r="H13" s="127"/>
    </row>
    <row r="14" spans="2:8" ht="13.9" x14ac:dyDescent="0.4">
      <c r="B14" s="131" t="s">
        <v>235</v>
      </c>
      <c r="C14" s="155">
        <f t="shared" si="0"/>
        <v>0</v>
      </c>
      <c r="D14" s="129"/>
      <c r="E14" s="128"/>
      <c r="F14" s="128"/>
      <c r="G14" s="128"/>
      <c r="H14" s="127"/>
    </row>
    <row r="15" spans="2:8" ht="13.9" x14ac:dyDescent="0.4">
      <c r="B15" s="131" t="s">
        <v>234</v>
      </c>
      <c r="C15" s="155">
        <f t="shared" si="0"/>
        <v>0</v>
      </c>
      <c r="D15" s="129"/>
      <c r="E15" s="128"/>
      <c r="F15" s="128"/>
      <c r="G15" s="128"/>
      <c r="H15" s="127"/>
    </row>
    <row r="16" spans="2:8" ht="13.9" x14ac:dyDescent="0.4">
      <c r="B16" s="131" t="s">
        <v>233</v>
      </c>
      <c r="C16" s="155">
        <f t="shared" si="0"/>
        <v>0</v>
      </c>
      <c r="D16" s="129"/>
      <c r="E16" s="128"/>
      <c r="F16" s="128"/>
      <c r="G16" s="128"/>
      <c r="H16" s="127"/>
    </row>
    <row r="17" spans="2:8" ht="13.9" x14ac:dyDescent="0.35">
      <c r="B17" s="130" t="s">
        <v>321</v>
      </c>
      <c r="C17" s="155">
        <f t="shared" si="0"/>
        <v>35</v>
      </c>
      <c r="D17" s="129"/>
      <c r="E17" s="128"/>
      <c r="F17" s="128"/>
      <c r="G17" s="128">
        <v>35</v>
      </c>
      <c r="H17" s="127"/>
    </row>
    <row r="18" spans="2:8" ht="13.9" x14ac:dyDescent="0.35">
      <c r="B18" s="130">
        <v>-2</v>
      </c>
      <c r="C18" s="155">
        <f t="shared" si="0"/>
        <v>0</v>
      </c>
      <c r="D18" s="129"/>
      <c r="E18" s="128"/>
      <c r="F18" s="128"/>
      <c r="G18" s="128"/>
      <c r="H18" s="127"/>
    </row>
    <row r="19" spans="2:8" ht="13.9" x14ac:dyDescent="0.35">
      <c r="B19" s="130">
        <v>-3</v>
      </c>
      <c r="C19" s="155">
        <f t="shared" si="0"/>
        <v>0</v>
      </c>
      <c r="D19" s="129"/>
      <c r="E19" s="128"/>
      <c r="F19" s="128"/>
      <c r="G19" s="128"/>
      <c r="H19" s="127"/>
    </row>
    <row r="20" spans="2:8" ht="17.25" x14ac:dyDescent="0.45">
      <c r="B20" s="135" t="s">
        <v>232</v>
      </c>
      <c r="C20" s="156"/>
      <c r="D20" s="134"/>
      <c r="E20" s="133"/>
      <c r="F20" s="133"/>
      <c r="G20" s="133"/>
      <c r="H20" s="132"/>
    </row>
    <row r="21" spans="2:8" ht="13.9" x14ac:dyDescent="0.4">
      <c r="B21" s="131" t="s">
        <v>231</v>
      </c>
      <c r="C21" s="155">
        <f t="shared" si="0"/>
        <v>56317</v>
      </c>
      <c r="D21" s="129"/>
      <c r="E21" s="128"/>
      <c r="F21" s="128"/>
      <c r="G21" s="128"/>
      <c r="H21" s="127">
        <v>56317</v>
      </c>
    </row>
    <row r="22" spans="2:8" ht="13.9" x14ac:dyDescent="0.4">
      <c r="B22" s="131" t="s">
        <v>230</v>
      </c>
      <c r="C22" s="155">
        <f t="shared" si="0"/>
        <v>0</v>
      </c>
      <c r="D22" s="129"/>
      <c r="E22" s="128"/>
      <c r="F22" s="128"/>
      <c r="G22" s="128"/>
      <c r="H22" s="127"/>
    </row>
    <row r="23" spans="2:8" ht="13.9" x14ac:dyDescent="0.4">
      <c r="B23" s="131" t="s">
        <v>229</v>
      </c>
      <c r="C23" s="155">
        <f t="shared" si="0"/>
        <v>0</v>
      </c>
      <c r="D23" s="129"/>
      <c r="E23" s="128"/>
      <c r="F23" s="128"/>
      <c r="G23" s="128"/>
      <c r="H23" s="127"/>
    </row>
    <row r="24" spans="2:8" ht="13.9" x14ac:dyDescent="0.4">
      <c r="B24" s="131" t="s">
        <v>228</v>
      </c>
      <c r="C24" s="155">
        <f t="shared" si="0"/>
        <v>0</v>
      </c>
      <c r="D24" s="129"/>
      <c r="E24" s="128"/>
      <c r="F24" s="128"/>
      <c r="G24" s="128"/>
      <c r="H24" s="127"/>
    </row>
    <row r="25" spans="2:8" ht="13.9" x14ac:dyDescent="0.4">
      <c r="B25" s="131" t="s">
        <v>227</v>
      </c>
      <c r="C25" s="155">
        <f t="shared" si="0"/>
        <v>0</v>
      </c>
      <c r="D25" s="129"/>
      <c r="E25" s="128"/>
      <c r="F25" s="128"/>
      <c r="G25" s="128"/>
      <c r="H25" s="127"/>
    </row>
    <row r="26" spans="2:8" ht="13.9" x14ac:dyDescent="0.4">
      <c r="B26" s="131" t="s">
        <v>226</v>
      </c>
      <c r="C26" s="155">
        <f t="shared" si="0"/>
        <v>0</v>
      </c>
      <c r="D26" s="129"/>
      <c r="E26" s="128"/>
      <c r="F26" s="128"/>
      <c r="G26" s="128"/>
      <c r="H26" s="127"/>
    </row>
    <row r="27" spans="2:8" ht="13.9" x14ac:dyDescent="0.35">
      <c r="B27" s="130">
        <v>-1</v>
      </c>
      <c r="C27" s="155">
        <f t="shared" si="0"/>
        <v>0</v>
      </c>
      <c r="D27" s="129"/>
      <c r="E27" s="128"/>
      <c r="F27" s="128"/>
      <c r="G27" s="128"/>
      <c r="H27" s="127"/>
    </row>
    <row r="28" spans="2:8" ht="13.9" x14ac:dyDescent="0.35">
      <c r="B28" s="130">
        <v>-2</v>
      </c>
      <c r="C28" s="155">
        <f t="shared" si="0"/>
        <v>0</v>
      </c>
      <c r="D28" s="129"/>
      <c r="E28" s="128"/>
      <c r="F28" s="128"/>
      <c r="G28" s="128"/>
      <c r="H28" s="127"/>
    </row>
    <row r="29" spans="2:8" ht="13.9" x14ac:dyDescent="0.35">
      <c r="B29" s="130">
        <v>-3</v>
      </c>
      <c r="C29" s="155">
        <f t="shared" si="0"/>
        <v>0</v>
      </c>
      <c r="D29" s="129"/>
      <c r="E29" s="128"/>
      <c r="F29" s="128"/>
      <c r="G29" s="128"/>
      <c r="H29" s="127"/>
    </row>
    <row r="30" spans="2:8" ht="14.25" thickBot="1" x14ac:dyDescent="0.4">
      <c r="B30" s="126"/>
      <c r="C30" s="155">
        <f t="shared" si="0"/>
        <v>0</v>
      </c>
      <c r="D30" s="125"/>
      <c r="E30" s="124"/>
      <c r="F30" s="124"/>
      <c r="G30" s="124"/>
      <c r="H30" s="123"/>
    </row>
    <row r="31" spans="2:8" ht="25.5" customHeight="1" thickTop="1" thickBot="1" x14ac:dyDescent="0.4">
      <c r="B31" s="122" t="s">
        <v>225</v>
      </c>
      <c r="C31" s="121">
        <f>SUM(C5:C30)</f>
        <v>59352</v>
      </c>
      <c r="D31" s="120"/>
      <c r="E31" s="119"/>
      <c r="F31" s="119"/>
      <c r="G31" s="119"/>
      <c r="H31" s="118"/>
    </row>
    <row r="32" spans="2:8" ht="13.9" thickTop="1" x14ac:dyDescent="0.35"/>
  </sheetData>
  <mergeCells count="3">
    <mergeCell ref="B2:B3"/>
    <mergeCell ref="C2:C3"/>
    <mergeCell ref="D2:H2"/>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6"/>
  <sheetViews>
    <sheetView rightToLeft="1" workbookViewId="0">
      <selection activeCell="B4" sqref="B4"/>
    </sheetView>
  </sheetViews>
  <sheetFormatPr defaultColWidth="8.875" defaultRowHeight="13.5" x14ac:dyDescent="0.35"/>
  <cols>
    <col min="1" max="1" width="27.125" customWidth="1"/>
    <col min="2" max="2" width="35.125" customWidth="1"/>
  </cols>
  <sheetData>
    <row r="1" spans="1:2" ht="21" thickBot="1" x14ac:dyDescent="0.4">
      <c r="A1" s="99" t="s">
        <v>21</v>
      </c>
      <c r="B1" s="100" t="s">
        <v>22</v>
      </c>
    </row>
    <row r="2" spans="1:2" ht="19.5" x14ac:dyDescent="0.35">
      <c r="A2" s="56" t="s">
        <v>143</v>
      </c>
      <c r="B2" s="56" t="s">
        <v>0</v>
      </c>
    </row>
    <row r="3" spans="1:2" ht="21" thickBot="1" x14ac:dyDescent="0.4">
      <c r="A3" s="95" t="s">
        <v>322</v>
      </c>
      <c r="B3" s="96" t="s">
        <v>336</v>
      </c>
    </row>
    <row r="4" spans="1:2" ht="21" thickBot="1" x14ac:dyDescent="0.4">
      <c r="A4" s="95" t="s">
        <v>323</v>
      </c>
      <c r="B4" s="96" t="s">
        <v>340</v>
      </c>
    </row>
    <row r="5" spans="1:2" ht="21" thickBot="1" x14ac:dyDescent="0.4">
      <c r="A5" s="95"/>
      <c r="B5" s="96"/>
    </row>
    <row r="6" spans="1:2" ht="20.65" x14ac:dyDescent="0.35">
      <c r="A6" s="97"/>
      <c r="B6" s="98"/>
    </row>
  </sheetData>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L58"/>
  <sheetViews>
    <sheetView rightToLeft="1" topLeftCell="A44" zoomScale="120" zoomScaleNormal="120" workbookViewId="0">
      <selection activeCell="H73" sqref="H73"/>
    </sheetView>
  </sheetViews>
  <sheetFormatPr defaultColWidth="8.875" defaultRowHeight="13.5" x14ac:dyDescent="0.35"/>
  <cols>
    <col min="1" max="1" width="17" bestFit="1" customWidth="1"/>
    <col min="2" max="2" width="5.1875" customWidth="1"/>
    <col min="3" max="3" width="8.25" bestFit="1" customWidth="1"/>
    <col min="4" max="4" width="4" bestFit="1" customWidth="1"/>
    <col min="5" max="5" width="5.625" customWidth="1"/>
    <col min="6" max="6" width="8.25" bestFit="1" customWidth="1"/>
    <col min="7" max="7" width="4" bestFit="1" customWidth="1"/>
    <col min="8" max="8" width="12.125" bestFit="1" customWidth="1"/>
    <col min="9" max="9" width="5.25" bestFit="1" customWidth="1"/>
    <col min="10" max="10" width="6.125" bestFit="1" customWidth="1"/>
    <col min="11" max="11" width="6.25" bestFit="1" customWidth="1"/>
  </cols>
  <sheetData>
    <row r="1" spans="1:12" ht="29.45" customHeight="1" x14ac:dyDescent="0.35">
      <c r="A1" s="181" t="s">
        <v>0</v>
      </c>
      <c r="B1" s="181" t="s">
        <v>1</v>
      </c>
      <c r="C1" s="181"/>
      <c r="D1" s="181"/>
      <c r="E1" s="181"/>
      <c r="F1" s="181"/>
      <c r="G1" s="181"/>
      <c r="H1" s="181" t="s">
        <v>2</v>
      </c>
      <c r="I1" s="181" t="s">
        <v>3</v>
      </c>
      <c r="J1" s="181" t="s">
        <v>4</v>
      </c>
      <c r="K1" s="181" t="s">
        <v>144</v>
      </c>
      <c r="L1" s="102"/>
    </row>
    <row r="2" spans="1:12" ht="15.4" x14ac:dyDescent="0.35">
      <c r="A2" s="181"/>
      <c r="B2" s="181" t="s">
        <v>261</v>
      </c>
      <c r="C2" s="181"/>
      <c r="D2" s="181"/>
      <c r="E2" s="181" t="s">
        <v>262</v>
      </c>
      <c r="F2" s="181"/>
      <c r="G2" s="181"/>
      <c r="H2" s="181"/>
      <c r="I2" s="181"/>
      <c r="J2" s="181"/>
      <c r="K2" s="181"/>
      <c r="L2" s="102"/>
    </row>
    <row r="3" spans="1:12" ht="15.4" x14ac:dyDescent="0.35">
      <c r="A3" s="181"/>
      <c r="B3" s="103" t="s">
        <v>7</v>
      </c>
      <c r="C3" s="103" t="s">
        <v>8</v>
      </c>
      <c r="D3" s="103" t="s">
        <v>9</v>
      </c>
      <c r="E3" s="103" t="s">
        <v>260</v>
      </c>
      <c r="F3" s="103" t="s">
        <v>8</v>
      </c>
      <c r="G3" s="103" t="s">
        <v>9</v>
      </c>
      <c r="H3" s="181"/>
      <c r="I3" s="181"/>
      <c r="J3" s="181"/>
      <c r="K3" s="181"/>
      <c r="L3" s="101"/>
    </row>
    <row r="4" spans="1:12" ht="15.4" x14ac:dyDescent="0.35">
      <c r="A4" s="104" t="s">
        <v>145</v>
      </c>
      <c r="B4" s="104"/>
      <c r="C4" s="104"/>
      <c r="D4" s="104"/>
      <c r="E4" s="104"/>
      <c r="F4" s="104"/>
      <c r="G4" s="105"/>
      <c r="H4" s="105"/>
      <c r="I4" s="104"/>
      <c r="J4" s="104"/>
      <c r="K4" s="104"/>
      <c r="L4" s="101"/>
    </row>
    <row r="5" spans="1:12" ht="15.4" x14ac:dyDescent="0.35">
      <c r="A5" s="104" t="s">
        <v>146</v>
      </c>
      <c r="B5" s="104"/>
      <c r="C5" s="104"/>
      <c r="D5" s="104"/>
      <c r="E5" s="104"/>
      <c r="F5" s="104"/>
      <c r="G5" s="105"/>
      <c r="H5" s="105"/>
      <c r="I5" s="104"/>
      <c r="J5" s="104"/>
      <c r="K5" s="104"/>
      <c r="L5" s="101"/>
    </row>
    <row r="6" spans="1:12" ht="15.4" x14ac:dyDescent="0.35">
      <c r="A6" s="104" t="s">
        <v>147</v>
      </c>
      <c r="B6" s="104"/>
      <c r="C6" s="104"/>
      <c r="D6" s="104"/>
      <c r="E6" s="104"/>
      <c r="F6" s="104"/>
      <c r="G6" s="105"/>
      <c r="H6" s="105"/>
      <c r="I6" s="104"/>
      <c r="J6" s="104"/>
      <c r="K6" s="104"/>
      <c r="L6" s="101"/>
    </row>
    <row r="7" spans="1:12" ht="15.4" x14ac:dyDescent="0.35">
      <c r="A7" s="104" t="s">
        <v>148</v>
      </c>
      <c r="B7" s="104"/>
      <c r="C7" s="104"/>
      <c r="D7" s="104"/>
      <c r="E7" s="104"/>
      <c r="F7" s="104"/>
      <c r="G7" s="105"/>
      <c r="H7" s="105"/>
      <c r="I7" s="104"/>
      <c r="J7" s="104"/>
      <c r="K7" s="104"/>
      <c r="L7" s="101"/>
    </row>
    <row r="8" spans="1:12" ht="15.4" x14ac:dyDescent="0.35">
      <c r="A8" s="104" t="s">
        <v>149</v>
      </c>
      <c r="B8" s="104"/>
      <c r="C8" s="104"/>
      <c r="D8" s="104"/>
      <c r="E8" s="104"/>
      <c r="F8" s="104"/>
      <c r="G8" s="105"/>
      <c r="H8" s="105"/>
      <c r="I8" s="104"/>
      <c r="J8" s="104"/>
      <c r="K8" s="104"/>
      <c r="L8" s="101"/>
    </row>
    <row r="9" spans="1:12" ht="15.4" x14ac:dyDescent="0.35">
      <c r="A9" s="104" t="s">
        <v>150</v>
      </c>
      <c r="B9" s="104"/>
      <c r="C9" s="104"/>
      <c r="D9" s="104"/>
      <c r="E9" s="104"/>
      <c r="F9" s="104"/>
      <c r="G9" s="105"/>
      <c r="H9" s="105"/>
      <c r="I9" s="104"/>
      <c r="J9" s="104"/>
      <c r="K9" s="104"/>
      <c r="L9" s="101"/>
    </row>
    <row r="10" spans="1:12" ht="15.4" x14ac:dyDescent="0.35">
      <c r="A10" s="104" t="s">
        <v>151</v>
      </c>
      <c r="B10" s="104"/>
      <c r="C10" s="104"/>
      <c r="D10" s="104"/>
      <c r="E10" s="104"/>
      <c r="F10" s="104"/>
      <c r="G10" s="105"/>
      <c r="H10" s="105"/>
      <c r="I10" s="104"/>
      <c r="J10" s="104"/>
      <c r="K10" s="104"/>
      <c r="L10" s="101"/>
    </row>
    <row r="11" spans="1:12" ht="15.4" x14ac:dyDescent="0.35">
      <c r="A11" s="104" t="s">
        <v>152</v>
      </c>
      <c r="B11" s="104"/>
      <c r="C11" s="104"/>
      <c r="D11" s="104"/>
      <c r="E11" s="104"/>
      <c r="F11" s="104"/>
      <c r="G11" s="105"/>
      <c r="H11" s="105"/>
      <c r="I11" s="104"/>
      <c r="J11" s="104"/>
      <c r="K11" s="104"/>
      <c r="L11" s="101"/>
    </row>
    <row r="12" spans="1:12" ht="15.4" x14ac:dyDescent="0.35">
      <c r="A12" s="104" t="s">
        <v>153</v>
      </c>
      <c r="B12" s="104"/>
      <c r="C12" s="104"/>
      <c r="D12" s="104"/>
      <c r="E12" s="104"/>
      <c r="F12" s="104"/>
      <c r="G12" s="105"/>
      <c r="H12" s="105"/>
      <c r="I12" s="104"/>
      <c r="J12" s="104"/>
      <c r="K12" s="104"/>
      <c r="L12" s="101"/>
    </row>
    <row r="13" spans="1:12" ht="15.4" x14ac:dyDescent="0.35">
      <c r="A13" s="104" t="s">
        <v>154</v>
      </c>
      <c r="B13" s="104"/>
      <c r="C13" s="104"/>
      <c r="D13" s="104"/>
      <c r="E13" s="104"/>
      <c r="F13" s="104"/>
      <c r="G13" s="105"/>
      <c r="H13" s="105"/>
      <c r="I13" s="104"/>
      <c r="J13" s="104"/>
      <c r="K13" s="104"/>
      <c r="L13" s="101"/>
    </row>
    <row r="14" spans="1:12" ht="15.4" x14ac:dyDescent="0.35">
      <c r="A14" s="104" t="s">
        <v>155</v>
      </c>
      <c r="B14" s="104"/>
      <c r="C14" s="104"/>
      <c r="D14" s="104"/>
      <c r="E14" s="104"/>
      <c r="F14" s="104"/>
      <c r="G14" s="105"/>
      <c r="H14" s="105"/>
      <c r="I14" s="104"/>
      <c r="J14" s="104"/>
      <c r="K14" s="104"/>
      <c r="L14" s="101"/>
    </row>
    <row r="15" spans="1:12" ht="15.4" x14ac:dyDescent="0.35">
      <c r="A15" s="104" t="s">
        <v>156</v>
      </c>
      <c r="B15" s="104"/>
      <c r="C15" s="104"/>
      <c r="D15" s="104"/>
      <c r="E15" s="104"/>
      <c r="F15" s="104"/>
      <c r="G15" s="105"/>
      <c r="H15" s="105"/>
      <c r="I15" s="104"/>
      <c r="J15" s="104"/>
      <c r="K15" s="104"/>
      <c r="L15" s="101"/>
    </row>
    <row r="16" spans="1:12" ht="15.4" x14ac:dyDescent="0.35">
      <c r="A16" s="104" t="s">
        <v>157</v>
      </c>
      <c r="B16" s="104"/>
      <c r="C16" s="104"/>
      <c r="D16" s="104">
        <v>250</v>
      </c>
      <c r="E16" s="104"/>
      <c r="F16" s="104"/>
      <c r="G16" s="105">
        <v>0</v>
      </c>
      <c r="H16" s="105">
        <v>250</v>
      </c>
      <c r="I16" s="104">
        <v>24225</v>
      </c>
      <c r="J16" s="104">
        <v>36337</v>
      </c>
      <c r="K16" s="104">
        <v>2</v>
      </c>
      <c r="L16" s="101"/>
    </row>
    <row r="17" spans="1:12" ht="15.4" x14ac:dyDescent="0.35">
      <c r="A17" s="104" t="s">
        <v>158</v>
      </c>
      <c r="B17" s="104"/>
      <c r="C17" s="104"/>
      <c r="D17" s="104"/>
      <c r="E17" s="104"/>
      <c r="F17" s="104"/>
      <c r="G17" s="105"/>
      <c r="H17" s="105"/>
      <c r="I17" s="104"/>
      <c r="J17" s="104"/>
      <c r="K17" s="104"/>
      <c r="L17" s="101"/>
    </row>
    <row r="18" spans="1:12" ht="15.4" x14ac:dyDescent="0.35">
      <c r="A18" s="104" t="s">
        <v>159</v>
      </c>
      <c r="B18" s="104"/>
      <c r="C18" s="104"/>
      <c r="D18" s="104"/>
      <c r="E18" s="104"/>
      <c r="F18" s="104"/>
      <c r="G18" s="105"/>
      <c r="H18" s="105"/>
      <c r="I18" s="104"/>
      <c r="J18" s="104"/>
      <c r="K18" s="104"/>
      <c r="L18" s="101"/>
    </row>
    <row r="19" spans="1:12" ht="15.4" x14ac:dyDescent="0.35">
      <c r="A19" s="104" t="s">
        <v>146</v>
      </c>
      <c r="B19" s="104"/>
      <c r="C19" s="104"/>
      <c r="D19" s="104"/>
      <c r="E19" s="104"/>
      <c r="F19" s="104"/>
      <c r="G19" s="105"/>
      <c r="H19" s="105"/>
      <c r="I19" s="104"/>
      <c r="J19" s="104"/>
      <c r="K19" s="104"/>
      <c r="L19" s="101"/>
    </row>
    <row r="20" spans="1:12" ht="15.4" x14ac:dyDescent="0.35">
      <c r="A20" s="104" t="s">
        <v>160</v>
      </c>
      <c r="B20" s="104"/>
      <c r="C20" s="104"/>
      <c r="D20" s="104"/>
      <c r="E20" s="104"/>
      <c r="F20" s="104"/>
      <c r="G20" s="105"/>
      <c r="H20" s="105"/>
      <c r="I20" s="104"/>
      <c r="J20" s="104"/>
      <c r="K20" s="104"/>
      <c r="L20" s="101"/>
    </row>
    <row r="21" spans="1:12" ht="15.4" x14ac:dyDescent="0.35">
      <c r="A21" s="104" t="s">
        <v>161</v>
      </c>
      <c r="B21" s="104"/>
      <c r="C21" s="104"/>
      <c r="D21" s="104"/>
      <c r="E21" s="104"/>
      <c r="F21" s="104"/>
      <c r="G21" s="105"/>
      <c r="H21" s="105"/>
      <c r="I21" s="104"/>
      <c r="J21" s="104"/>
      <c r="K21" s="104"/>
      <c r="L21" s="101"/>
    </row>
    <row r="22" spans="1:12" ht="15.4" x14ac:dyDescent="0.35">
      <c r="A22" s="104" t="s">
        <v>162</v>
      </c>
      <c r="B22" s="104"/>
      <c r="C22" s="104"/>
      <c r="D22" s="104"/>
      <c r="E22" s="104"/>
      <c r="F22" s="104"/>
      <c r="G22" s="105"/>
      <c r="H22" s="105"/>
      <c r="I22" s="104"/>
      <c r="J22" s="104"/>
      <c r="K22" s="104"/>
      <c r="L22" s="101"/>
    </row>
    <row r="23" spans="1:12" ht="15.4" x14ac:dyDescent="0.35">
      <c r="A23" s="104" t="s">
        <v>163</v>
      </c>
      <c r="B23" s="104"/>
      <c r="C23" s="104"/>
      <c r="D23" s="104"/>
      <c r="E23" s="104"/>
      <c r="F23" s="104"/>
      <c r="G23" s="105"/>
      <c r="H23" s="105"/>
      <c r="I23" s="104"/>
      <c r="J23" s="104"/>
      <c r="K23" s="104"/>
      <c r="L23" s="101"/>
    </row>
    <row r="24" spans="1:12" ht="15.4" x14ac:dyDescent="0.35">
      <c r="A24" s="104" t="s">
        <v>164</v>
      </c>
      <c r="B24" s="104"/>
      <c r="C24" s="104"/>
      <c r="D24" s="104"/>
      <c r="E24" s="104"/>
      <c r="F24" s="104"/>
      <c r="G24" s="105"/>
      <c r="H24" s="105"/>
      <c r="I24" s="104"/>
      <c r="J24" s="104"/>
      <c r="K24" s="104"/>
      <c r="L24" s="101"/>
    </row>
    <row r="25" spans="1:12" ht="15.4" x14ac:dyDescent="0.35">
      <c r="A25" s="104" t="s">
        <v>165</v>
      </c>
      <c r="B25" s="104"/>
      <c r="C25" s="104"/>
      <c r="D25" s="104"/>
      <c r="E25" s="104"/>
      <c r="F25" s="104"/>
      <c r="G25" s="105"/>
      <c r="H25" s="105"/>
      <c r="I25" s="104"/>
      <c r="J25" s="104"/>
      <c r="K25" s="104"/>
      <c r="L25" s="101"/>
    </row>
    <row r="26" spans="1:12" ht="15.4" x14ac:dyDescent="0.35">
      <c r="A26" s="104" t="s">
        <v>166</v>
      </c>
      <c r="B26" s="104"/>
      <c r="C26" s="104"/>
      <c r="D26" s="104"/>
      <c r="E26" s="104"/>
      <c r="F26" s="104"/>
      <c r="G26" s="105"/>
      <c r="H26" s="105"/>
      <c r="I26" s="104"/>
      <c r="J26" s="104"/>
      <c r="K26" s="104"/>
      <c r="L26" s="101"/>
    </row>
    <row r="27" spans="1:12" ht="15.4" x14ac:dyDescent="0.35">
      <c r="A27" s="104" t="s">
        <v>167</v>
      </c>
      <c r="B27" s="104"/>
      <c r="C27" s="104"/>
      <c r="D27" s="104"/>
      <c r="E27" s="104"/>
      <c r="F27" s="104"/>
      <c r="G27" s="105"/>
      <c r="H27" s="105"/>
      <c r="I27" s="104"/>
      <c r="J27" s="104"/>
      <c r="K27" s="104"/>
      <c r="L27" s="101"/>
    </row>
    <row r="28" spans="1:12" ht="15.4" x14ac:dyDescent="0.35">
      <c r="A28" s="104" t="s">
        <v>168</v>
      </c>
      <c r="B28" s="104"/>
      <c r="C28" s="104"/>
      <c r="D28" s="104"/>
      <c r="E28" s="104"/>
      <c r="F28" s="104"/>
      <c r="G28" s="105"/>
      <c r="H28" s="105"/>
      <c r="I28" s="104"/>
      <c r="J28" s="104"/>
      <c r="K28" s="104"/>
      <c r="L28" s="101"/>
    </row>
    <row r="29" spans="1:12" ht="15.4" x14ac:dyDescent="0.35">
      <c r="A29" s="104" t="s">
        <v>169</v>
      </c>
      <c r="B29" s="104"/>
      <c r="C29" s="104"/>
      <c r="D29" s="104"/>
      <c r="E29" s="104"/>
      <c r="F29" s="104"/>
      <c r="G29" s="105"/>
      <c r="H29" s="105"/>
      <c r="I29" s="104"/>
      <c r="J29" s="104"/>
      <c r="K29" s="104"/>
      <c r="L29" s="101"/>
    </row>
    <row r="30" spans="1:12" ht="15.4" x14ac:dyDescent="0.35">
      <c r="A30" s="104" t="s">
        <v>170</v>
      </c>
      <c r="B30" s="104"/>
      <c r="C30" s="104"/>
      <c r="D30" s="104"/>
      <c r="E30" s="104"/>
      <c r="F30" s="104"/>
      <c r="G30" s="105"/>
      <c r="H30" s="105"/>
      <c r="I30" s="104"/>
      <c r="J30" s="104"/>
      <c r="K30" s="104"/>
      <c r="L30" s="101"/>
    </row>
    <row r="31" spans="1:12" ht="15.4" x14ac:dyDescent="0.35">
      <c r="A31" s="104" t="s">
        <v>171</v>
      </c>
      <c r="B31" s="104"/>
      <c r="C31" s="104"/>
      <c r="D31" s="104"/>
      <c r="E31" s="104"/>
      <c r="F31" s="104"/>
      <c r="G31" s="105"/>
      <c r="H31" s="105"/>
      <c r="I31" s="104"/>
      <c r="J31" s="104"/>
      <c r="K31" s="104"/>
      <c r="L31" s="101"/>
    </row>
    <row r="32" spans="1:12" ht="15.4" x14ac:dyDescent="0.35">
      <c r="A32" s="104" t="s">
        <v>172</v>
      </c>
      <c r="B32" s="104"/>
      <c r="C32" s="104"/>
      <c r="D32" s="104"/>
      <c r="E32" s="104"/>
      <c r="F32" s="104"/>
      <c r="G32" s="105"/>
      <c r="H32" s="105"/>
      <c r="I32" s="104"/>
      <c r="J32" s="104"/>
      <c r="K32" s="104"/>
      <c r="L32" s="101"/>
    </row>
    <row r="33" spans="1:12" ht="15.4" x14ac:dyDescent="0.35">
      <c r="A33" s="104" t="s">
        <v>173</v>
      </c>
      <c r="B33" s="104"/>
      <c r="C33" s="104"/>
      <c r="D33" s="104"/>
      <c r="E33" s="104"/>
      <c r="F33" s="104"/>
      <c r="G33" s="105"/>
      <c r="H33" s="105"/>
      <c r="I33" s="104"/>
      <c r="J33" s="104"/>
      <c r="K33" s="104"/>
      <c r="L33" s="101"/>
    </row>
    <row r="34" spans="1:12" ht="15.4" x14ac:dyDescent="0.35">
      <c r="A34" s="104" t="s">
        <v>174</v>
      </c>
      <c r="B34" s="104"/>
      <c r="C34" s="104"/>
      <c r="D34" s="104"/>
      <c r="E34" s="104"/>
      <c r="F34" s="104"/>
      <c r="G34" s="105"/>
      <c r="H34" s="105"/>
      <c r="I34" s="104"/>
      <c r="J34" s="104"/>
      <c r="K34" s="104"/>
      <c r="L34" s="101"/>
    </row>
    <row r="35" spans="1:12" ht="15.4" x14ac:dyDescent="0.35">
      <c r="A35" s="104" t="s">
        <v>175</v>
      </c>
      <c r="B35" s="104"/>
      <c r="C35" s="104"/>
      <c r="D35" s="104"/>
      <c r="E35" s="104"/>
      <c r="F35" s="104"/>
      <c r="G35" s="105"/>
      <c r="H35" s="105"/>
      <c r="I35" s="104"/>
      <c r="J35" s="104"/>
      <c r="K35" s="104"/>
      <c r="L35" s="101"/>
    </row>
    <row r="36" spans="1:12" ht="15.4" x14ac:dyDescent="0.35">
      <c r="A36" s="104" t="s">
        <v>176</v>
      </c>
      <c r="B36" s="104"/>
      <c r="C36" s="104"/>
      <c r="D36" s="104"/>
      <c r="E36" s="104"/>
      <c r="F36" s="104"/>
      <c r="G36" s="105"/>
      <c r="H36" s="105"/>
      <c r="I36" s="104"/>
      <c r="J36" s="104"/>
      <c r="K36" s="104"/>
      <c r="L36" s="101"/>
    </row>
    <row r="37" spans="1:12" ht="15.4" x14ac:dyDescent="0.35">
      <c r="A37" s="104" t="s">
        <v>177</v>
      </c>
      <c r="B37" s="104"/>
      <c r="C37" s="104"/>
      <c r="D37" s="104"/>
      <c r="E37" s="104"/>
      <c r="F37" s="104"/>
      <c r="G37" s="105"/>
      <c r="H37" s="105"/>
      <c r="I37" s="104"/>
      <c r="J37" s="104"/>
      <c r="K37" s="104"/>
      <c r="L37" s="101"/>
    </row>
    <row r="38" spans="1:12" ht="15.4" x14ac:dyDescent="0.35">
      <c r="A38" s="104" t="s">
        <v>178</v>
      </c>
      <c r="B38" s="104"/>
      <c r="C38" s="104"/>
      <c r="D38" s="104"/>
      <c r="E38" s="104"/>
      <c r="F38" s="104"/>
      <c r="G38" s="105"/>
      <c r="H38" s="105"/>
      <c r="I38" s="104"/>
      <c r="J38" s="104"/>
      <c r="K38" s="104"/>
      <c r="L38" s="101"/>
    </row>
    <row r="39" spans="1:12" ht="15.4" x14ac:dyDescent="0.35">
      <c r="A39" s="104" t="s">
        <v>179</v>
      </c>
      <c r="B39" s="104"/>
      <c r="C39" s="104"/>
      <c r="D39" s="104"/>
      <c r="E39" s="104"/>
      <c r="F39" s="104"/>
      <c r="G39" s="105"/>
      <c r="H39" s="105"/>
      <c r="I39" s="104"/>
      <c r="J39" s="104"/>
      <c r="K39" s="104"/>
      <c r="L39" s="101"/>
    </row>
    <row r="40" spans="1:12" ht="15.4" x14ac:dyDescent="0.35">
      <c r="A40" s="104" t="s">
        <v>180</v>
      </c>
      <c r="B40" s="104"/>
      <c r="C40" s="104"/>
      <c r="D40" s="104"/>
      <c r="E40" s="104"/>
      <c r="F40" s="104"/>
      <c r="G40" s="105"/>
      <c r="H40" s="105"/>
      <c r="I40" s="104"/>
      <c r="J40" s="104"/>
      <c r="K40" s="104"/>
      <c r="L40" s="101"/>
    </row>
    <row r="41" spans="1:12" ht="15.4" x14ac:dyDescent="0.35">
      <c r="A41" s="104" t="s">
        <v>181</v>
      </c>
      <c r="B41" s="104"/>
      <c r="C41" s="104"/>
      <c r="D41" s="104"/>
      <c r="E41" s="104"/>
      <c r="F41" s="104"/>
      <c r="G41" s="105"/>
      <c r="H41" s="105"/>
      <c r="I41" s="104"/>
      <c r="J41" s="104"/>
      <c r="K41" s="104"/>
      <c r="L41" s="101"/>
    </row>
    <row r="42" spans="1:12" ht="15.4" x14ac:dyDescent="0.35">
      <c r="A42" s="104" t="s">
        <v>182</v>
      </c>
      <c r="B42" s="104"/>
      <c r="C42" s="104"/>
      <c r="D42" s="104"/>
      <c r="E42" s="104"/>
      <c r="F42" s="104"/>
      <c r="G42" s="105"/>
      <c r="H42" s="105"/>
      <c r="I42" s="104"/>
      <c r="J42" s="104"/>
      <c r="K42" s="104"/>
      <c r="L42" s="101"/>
    </row>
    <row r="43" spans="1:12" ht="15.4" x14ac:dyDescent="0.35">
      <c r="A43" s="104" t="s">
        <v>183</v>
      </c>
      <c r="B43" s="104"/>
      <c r="C43" s="104"/>
      <c r="D43" s="104"/>
      <c r="E43" s="104"/>
      <c r="F43" s="104"/>
      <c r="G43" s="105"/>
      <c r="H43" s="105"/>
      <c r="I43" s="104"/>
      <c r="J43" s="104"/>
      <c r="K43" s="104"/>
      <c r="L43" s="101"/>
    </row>
    <row r="44" spans="1:12" ht="15.4" x14ac:dyDescent="0.35">
      <c r="A44" s="104" t="s">
        <v>184</v>
      </c>
      <c r="B44" s="104"/>
      <c r="C44" s="104"/>
      <c r="D44" s="104"/>
      <c r="E44" s="104"/>
      <c r="F44" s="104"/>
      <c r="G44" s="105"/>
      <c r="H44" s="105"/>
      <c r="I44" s="104"/>
      <c r="J44" s="104"/>
      <c r="K44" s="104"/>
      <c r="L44" s="101"/>
    </row>
    <row r="45" spans="1:12" ht="15.4" x14ac:dyDescent="0.35">
      <c r="A45" s="104" t="s">
        <v>185</v>
      </c>
      <c r="B45" s="104"/>
      <c r="C45" s="104"/>
      <c r="D45" s="104"/>
      <c r="E45" s="104"/>
      <c r="F45" s="104"/>
      <c r="G45" s="105"/>
      <c r="H45" s="105"/>
      <c r="I45" s="104"/>
      <c r="J45" s="104"/>
      <c r="K45" s="104"/>
      <c r="L45" s="101"/>
    </row>
    <row r="46" spans="1:12" ht="15.4" x14ac:dyDescent="0.35">
      <c r="A46" s="104" t="s">
        <v>186</v>
      </c>
      <c r="B46" s="104"/>
      <c r="C46" s="104"/>
      <c r="D46" s="104"/>
      <c r="E46" s="104"/>
      <c r="F46" s="104"/>
      <c r="G46" s="105"/>
      <c r="H46" s="105"/>
      <c r="I46" s="104"/>
      <c r="J46" s="104"/>
      <c r="K46" s="104"/>
      <c r="L46" s="101"/>
    </row>
    <row r="47" spans="1:12" ht="15.4" x14ac:dyDescent="0.35">
      <c r="A47" s="104" t="s">
        <v>187</v>
      </c>
      <c r="B47" s="104">
        <v>90000</v>
      </c>
      <c r="C47" s="104"/>
      <c r="D47" s="104"/>
      <c r="E47" s="104">
        <v>60000</v>
      </c>
      <c r="F47" s="104"/>
      <c r="G47" s="105"/>
      <c r="H47" s="105">
        <v>150000</v>
      </c>
      <c r="I47" s="104">
        <v>0</v>
      </c>
      <c r="J47" s="104">
        <v>19980</v>
      </c>
      <c r="K47" s="104">
        <v>1</v>
      </c>
      <c r="L47" s="101"/>
    </row>
    <row r="48" spans="1:12" ht="15.4" x14ac:dyDescent="0.35">
      <c r="A48" s="104" t="s">
        <v>188</v>
      </c>
      <c r="B48" s="104"/>
      <c r="C48" s="104"/>
      <c r="D48" s="104"/>
      <c r="E48" s="104"/>
      <c r="F48" s="104"/>
      <c r="G48" s="105"/>
      <c r="H48" s="105"/>
      <c r="I48" s="104"/>
      <c r="J48" s="104"/>
      <c r="K48" s="104"/>
      <c r="L48" s="101"/>
    </row>
    <row r="49" spans="1:12" ht="15.4" x14ac:dyDescent="0.35">
      <c r="A49" s="104" t="s">
        <v>189</v>
      </c>
      <c r="B49" s="104"/>
      <c r="C49" s="104"/>
      <c r="D49" s="104"/>
      <c r="E49" s="104"/>
      <c r="F49" s="104"/>
      <c r="G49" s="105"/>
      <c r="H49" s="105"/>
      <c r="I49" s="104"/>
      <c r="J49" s="104"/>
      <c r="K49" s="104"/>
      <c r="L49" s="101"/>
    </row>
    <row r="50" spans="1:12" ht="15.4" x14ac:dyDescent="0.35">
      <c r="A50" s="104" t="s">
        <v>190</v>
      </c>
      <c r="B50" s="104"/>
      <c r="C50" s="104"/>
      <c r="D50" s="104"/>
      <c r="E50" s="104"/>
      <c r="F50" s="104"/>
      <c r="G50" s="105"/>
      <c r="H50" s="105"/>
      <c r="I50" s="104"/>
      <c r="J50" s="104"/>
      <c r="K50" s="104"/>
      <c r="L50" s="101"/>
    </row>
    <row r="51" spans="1:12" ht="15.4" x14ac:dyDescent="0.35">
      <c r="A51" s="104" t="s">
        <v>191</v>
      </c>
      <c r="B51" s="104"/>
      <c r="C51" s="104"/>
      <c r="D51" s="104"/>
      <c r="E51" s="104"/>
      <c r="F51" s="104"/>
      <c r="G51" s="105"/>
      <c r="H51" s="105"/>
      <c r="I51" s="104"/>
      <c r="J51" s="104"/>
      <c r="K51" s="104"/>
      <c r="L51" s="101"/>
    </row>
    <row r="52" spans="1:12" ht="15.4" x14ac:dyDescent="0.35">
      <c r="A52" s="104" t="s">
        <v>192</v>
      </c>
      <c r="B52" s="104"/>
      <c r="C52" s="104"/>
      <c r="D52" s="104"/>
      <c r="E52" s="104"/>
      <c r="F52" s="104"/>
      <c r="G52" s="105"/>
      <c r="H52" s="105"/>
      <c r="I52" s="104"/>
      <c r="J52" s="104"/>
      <c r="K52" s="104"/>
      <c r="L52" s="101"/>
    </row>
    <row r="53" spans="1:12" ht="15.4" x14ac:dyDescent="0.35">
      <c r="A53" s="104" t="s">
        <v>193</v>
      </c>
      <c r="B53" s="104"/>
      <c r="C53" s="104"/>
      <c r="D53" s="104"/>
      <c r="E53" s="104"/>
      <c r="F53" s="104"/>
      <c r="G53" s="105"/>
      <c r="H53" s="105"/>
      <c r="I53" s="104"/>
      <c r="J53" s="104"/>
      <c r="K53" s="104"/>
      <c r="L53" s="101"/>
    </row>
    <row r="54" spans="1:12" ht="15.4" x14ac:dyDescent="0.35">
      <c r="A54" s="104" t="s">
        <v>194</v>
      </c>
      <c r="B54" s="104"/>
      <c r="C54" s="104"/>
      <c r="D54" s="104"/>
      <c r="E54" s="104"/>
      <c r="F54" s="104"/>
      <c r="G54" s="105"/>
      <c r="H54" s="105"/>
      <c r="I54" s="104"/>
      <c r="J54" s="104"/>
      <c r="K54" s="104"/>
      <c r="L54" s="101"/>
    </row>
    <row r="55" spans="1:12" ht="15.4" x14ac:dyDescent="0.35">
      <c r="A55" s="104" t="s">
        <v>195</v>
      </c>
      <c r="B55" s="104"/>
      <c r="C55" s="104"/>
      <c r="D55" s="104"/>
      <c r="E55" s="104"/>
      <c r="F55" s="104"/>
      <c r="G55" s="105"/>
      <c r="H55" s="105"/>
      <c r="I55" s="104"/>
      <c r="J55" s="104"/>
      <c r="K55" s="104"/>
      <c r="L55" s="101"/>
    </row>
    <row r="56" spans="1:12" ht="15.4" x14ac:dyDescent="0.35">
      <c r="A56" s="104"/>
      <c r="B56" s="104"/>
      <c r="C56" s="104"/>
      <c r="D56" s="104"/>
      <c r="E56" s="104"/>
      <c r="F56" s="104"/>
      <c r="G56" s="105"/>
      <c r="H56" s="105"/>
      <c r="I56" s="104"/>
      <c r="J56" s="104"/>
      <c r="K56" s="104"/>
      <c r="L56" s="101"/>
    </row>
    <row r="57" spans="1:12" ht="15.4" x14ac:dyDescent="0.35">
      <c r="A57" s="104"/>
      <c r="B57" s="104"/>
      <c r="C57" s="104"/>
      <c r="D57" s="104"/>
      <c r="E57" s="104"/>
      <c r="F57" s="104"/>
      <c r="G57" s="105"/>
      <c r="H57" s="105"/>
      <c r="I57" s="104"/>
      <c r="J57" s="104"/>
      <c r="K57" s="104"/>
      <c r="L57" s="101"/>
    </row>
    <row r="58" spans="1:12" ht="15.4" x14ac:dyDescent="0.35">
      <c r="A58" s="104"/>
      <c r="B58" s="104"/>
      <c r="C58" s="104"/>
      <c r="D58" s="104"/>
      <c r="E58" s="104"/>
      <c r="F58" s="104"/>
      <c r="G58" s="105"/>
      <c r="H58" s="105"/>
      <c r="I58" s="104"/>
      <c r="J58" s="104"/>
      <c r="K58" s="104"/>
      <c r="L58" s="101"/>
    </row>
  </sheetData>
  <mergeCells count="8">
    <mergeCell ref="A1:A3"/>
    <mergeCell ref="B1:G1"/>
    <mergeCell ref="I1:I3"/>
    <mergeCell ref="J1:J3"/>
    <mergeCell ref="K1:K3"/>
    <mergeCell ref="B2:D2"/>
    <mergeCell ref="E2:G2"/>
    <mergeCell ref="H1:H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E9"/>
  <sheetViews>
    <sheetView rightToLeft="1" topLeftCell="A7" zoomScale="143" workbookViewId="0">
      <selection activeCell="A32" sqref="A32"/>
    </sheetView>
  </sheetViews>
  <sheetFormatPr defaultColWidth="8.875" defaultRowHeight="13.5" x14ac:dyDescent="0.35"/>
  <cols>
    <col min="1" max="1" width="14.875" customWidth="1"/>
    <col min="2" max="2" width="9.75" customWidth="1"/>
    <col min="3" max="3" width="10.75" customWidth="1"/>
    <col min="4" max="4" width="9.25" customWidth="1"/>
    <col min="5" max="5" width="14.875" customWidth="1"/>
  </cols>
  <sheetData>
    <row r="1" spans="1:5" ht="18" customHeight="1" x14ac:dyDescent="0.35">
      <c r="A1" s="182" t="s">
        <v>264</v>
      </c>
      <c r="B1" s="183" t="s">
        <v>1</v>
      </c>
      <c r="C1" s="184"/>
      <c r="D1" s="182" t="s">
        <v>2</v>
      </c>
      <c r="E1" s="182" t="s">
        <v>265</v>
      </c>
    </row>
    <row r="2" spans="1:5" ht="18" customHeight="1" x14ac:dyDescent="0.35">
      <c r="A2" s="182"/>
      <c r="B2" s="158" t="s">
        <v>5</v>
      </c>
      <c r="C2" s="158" t="s">
        <v>6</v>
      </c>
      <c r="D2" s="182"/>
      <c r="E2" s="182"/>
    </row>
    <row r="3" spans="1:5" ht="16.149999999999999" x14ac:dyDescent="0.35">
      <c r="A3" s="159" t="s">
        <v>10</v>
      </c>
      <c r="B3" s="160"/>
      <c r="C3" s="161"/>
      <c r="D3" s="160"/>
      <c r="E3" s="160"/>
    </row>
    <row r="4" spans="1:5" ht="16.149999999999999" x14ac:dyDescent="0.35">
      <c r="A4" s="159" t="s">
        <v>11</v>
      </c>
      <c r="B4" s="160"/>
      <c r="C4" s="160"/>
      <c r="D4" s="160"/>
      <c r="E4" s="160"/>
    </row>
    <row r="5" spans="1:5" ht="16.149999999999999" x14ac:dyDescent="0.35">
      <c r="A5" s="159" t="s">
        <v>12</v>
      </c>
      <c r="B5" s="160"/>
      <c r="C5" s="160"/>
      <c r="D5" s="160"/>
      <c r="E5" s="160"/>
    </row>
    <row r="6" spans="1:5" ht="16.149999999999999" x14ac:dyDescent="0.35">
      <c r="A6" s="159" t="s">
        <v>13</v>
      </c>
      <c r="B6" s="160"/>
      <c r="C6" s="160"/>
      <c r="D6" s="160"/>
      <c r="E6" s="160"/>
    </row>
    <row r="7" spans="1:5" ht="16.149999999999999" x14ac:dyDescent="0.35">
      <c r="A7" s="159" t="s">
        <v>14</v>
      </c>
      <c r="B7" s="160"/>
      <c r="C7" s="160"/>
      <c r="D7" s="160"/>
      <c r="E7" s="160"/>
    </row>
    <row r="8" spans="1:5" ht="16.149999999999999" x14ac:dyDescent="0.35">
      <c r="A8" s="159" t="s">
        <v>263</v>
      </c>
      <c r="B8" s="160"/>
      <c r="C8" s="160"/>
      <c r="D8" s="160"/>
      <c r="E8" s="160"/>
    </row>
    <row r="9" spans="1:5" ht="16.149999999999999" x14ac:dyDescent="0.35">
      <c r="A9" s="162" t="s">
        <v>15</v>
      </c>
      <c r="B9" s="160"/>
      <c r="C9" s="160"/>
      <c r="D9" s="160"/>
      <c r="E9" s="160"/>
    </row>
  </sheetData>
  <mergeCells count="4">
    <mergeCell ref="A1:A2"/>
    <mergeCell ref="D1:D2"/>
    <mergeCell ref="E1:E2"/>
    <mergeCell ref="B1: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7"/>
  <sheetViews>
    <sheetView rightToLeft="1" view="pageBreakPreview" zoomScale="80" zoomScaleSheetLayoutView="80" workbookViewId="0">
      <selection activeCell="A30" sqref="A30"/>
    </sheetView>
  </sheetViews>
  <sheetFormatPr defaultColWidth="8.875" defaultRowHeight="13.5" x14ac:dyDescent="0.35"/>
  <cols>
    <col min="1" max="1" width="19.25" customWidth="1"/>
    <col min="2" max="2" width="10.25" customWidth="1"/>
    <col min="3" max="3" width="11.875" customWidth="1"/>
    <col min="4" max="4" width="10.25" customWidth="1"/>
    <col min="5" max="5" width="16.625" customWidth="1"/>
    <col min="6" max="6" width="38.25" customWidth="1"/>
  </cols>
  <sheetData>
    <row r="1" spans="1:6" ht="19.5" x14ac:dyDescent="0.35">
      <c r="A1" s="28" t="s">
        <v>21</v>
      </c>
      <c r="B1" s="28" t="s">
        <v>22</v>
      </c>
      <c r="C1" s="28" t="s">
        <v>23</v>
      </c>
      <c r="D1" s="28" t="s">
        <v>24</v>
      </c>
      <c r="E1" s="28" t="s">
        <v>25</v>
      </c>
      <c r="F1" s="29" t="s">
        <v>48</v>
      </c>
    </row>
    <row r="2" spans="1:6" ht="60.95" customHeight="1" x14ac:dyDescent="0.35">
      <c r="A2" s="30" t="s">
        <v>43</v>
      </c>
      <c r="B2" s="30" t="s">
        <v>44</v>
      </c>
      <c r="C2" s="30" t="s">
        <v>45</v>
      </c>
      <c r="D2" s="30" t="s">
        <v>46</v>
      </c>
      <c r="E2" s="30" t="s">
        <v>47</v>
      </c>
      <c r="F2" s="31" t="s">
        <v>99</v>
      </c>
    </row>
    <row r="3" spans="1:6" x14ac:dyDescent="0.35">
      <c r="A3" s="164">
        <v>1075934503</v>
      </c>
      <c r="B3" s="5" t="s">
        <v>268</v>
      </c>
      <c r="C3" s="166">
        <v>43101</v>
      </c>
      <c r="D3" s="5"/>
      <c r="E3" s="165">
        <v>535199199</v>
      </c>
      <c r="F3" s="5" t="s">
        <v>313</v>
      </c>
    </row>
    <row r="4" spans="1:6" x14ac:dyDescent="0.35">
      <c r="A4" s="164">
        <v>1060011119</v>
      </c>
      <c r="B4" s="5" t="s">
        <v>268</v>
      </c>
      <c r="C4" s="166">
        <v>43101</v>
      </c>
      <c r="D4" s="5"/>
      <c r="E4" s="165">
        <v>554801020</v>
      </c>
      <c r="F4" s="5" t="s">
        <v>313</v>
      </c>
    </row>
    <row r="5" spans="1:6" x14ac:dyDescent="0.35">
      <c r="A5" s="164">
        <v>1022432213</v>
      </c>
      <c r="B5" s="5" t="s">
        <v>268</v>
      </c>
      <c r="C5" s="166">
        <v>43101</v>
      </c>
      <c r="D5" s="5"/>
      <c r="E5" s="165">
        <v>506295272</v>
      </c>
      <c r="F5" s="5" t="s">
        <v>313</v>
      </c>
    </row>
    <row r="6" spans="1:6" x14ac:dyDescent="0.35">
      <c r="A6" s="164">
        <v>1089734741</v>
      </c>
      <c r="B6" s="5" t="s">
        <v>268</v>
      </c>
      <c r="C6" s="166">
        <v>43101</v>
      </c>
      <c r="D6" s="5"/>
      <c r="E6" s="165">
        <v>542985262</v>
      </c>
      <c r="F6" s="5" t="s">
        <v>313</v>
      </c>
    </row>
    <row r="7" spans="1:6" x14ac:dyDescent="0.35">
      <c r="A7" s="164">
        <v>1062520471</v>
      </c>
      <c r="B7" s="5" t="s">
        <v>268</v>
      </c>
      <c r="C7" s="166">
        <v>43101</v>
      </c>
      <c r="D7" s="5"/>
      <c r="E7" s="165">
        <v>554843994</v>
      </c>
      <c r="F7" s="5" t="s">
        <v>313</v>
      </c>
    </row>
    <row r="8" spans="1:6" x14ac:dyDescent="0.35">
      <c r="A8" s="164">
        <v>1076864352</v>
      </c>
      <c r="B8" s="5" t="s">
        <v>268</v>
      </c>
      <c r="C8" s="166">
        <v>43101</v>
      </c>
      <c r="D8" s="5"/>
      <c r="E8" s="165">
        <v>508080001</v>
      </c>
      <c r="F8" s="5" t="s">
        <v>313</v>
      </c>
    </row>
    <row r="9" spans="1:6" x14ac:dyDescent="0.35">
      <c r="A9" s="164">
        <v>1061076541</v>
      </c>
      <c r="B9" s="5" t="s">
        <v>268</v>
      </c>
      <c r="C9" s="167">
        <v>43101</v>
      </c>
      <c r="E9" s="165">
        <v>503313166</v>
      </c>
      <c r="F9" s="5" t="s">
        <v>313</v>
      </c>
    </row>
    <row r="10" spans="1:6" x14ac:dyDescent="0.35">
      <c r="A10" s="164">
        <v>1063832040</v>
      </c>
      <c r="B10" s="5" t="s">
        <v>268</v>
      </c>
      <c r="C10" s="167">
        <v>43101</v>
      </c>
      <c r="E10" s="165">
        <v>508329253</v>
      </c>
      <c r="F10" s="5" t="s">
        <v>313</v>
      </c>
    </row>
    <row r="11" spans="1:6" x14ac:dyDescent="0.35">
      <c r="A11" s="164">
        <v>1092505880</v>
      </c>
      <c r="B11" s="5" t="s">
        <v>268</v>
      </c>
      <c r="C11" s="167">
        <v>43101</v>
      </c>
      <c r="E11" s="165">
        <v>556602982</v>
      </c>
      <c r="F11" s="5" t="s">
        <v>313</v>
      </c>
    </row>
    <row r="12" spans="1:6" x14ac:dyDescent="0.35">
      <c r="A12" s="164">
        <v>1063742587</v>
      </c>
      <c r="B12" s="5" t="s">
        <v>268</v>
      </c>
      <c r="C12" s="167">
        <v>43101</v>
      </c>
      <c r="E12" s="165">
        <v>557734377</v>
      </c>
      <c r="F12" s="5" t="s">
        <v>313</v>
      </c>
    </row>
    <row r="13" spans="1:6" x14ac:dyDescent="0.35">
      <c r="A13" s="164">
        <v>1067822088</v>
      </c>
      <c r="B13" s="5" t="s">
        <v>268</v>
      </c>
      <c r="C13" s="167">
        <v>43101</v>
      </c>
      <c r="E13" s="165">
        <v>558613302</v>
      </c>
      <c r="F13" s="5" t="s">
        <v>313</v>
      </c>
    </row>
    <row r="14" spans="1:6" x14ac:dyDescent="0.35">
      <c r="A14" s="164">
        <v>1066237809</v>
      </c>
      <c r="B14" s="5" t="s">
        <v>268</v>
      </c>
      <c r="C14" s="167">
        <v>43101</v>
      </c>
      <c r="E14" s="165">
        <v>543273727</v>
      </c>
      <c r="F14" s="5" t="s">
        <v>313</v>
      </c>
    </row>
    <row r="15" spans="1:6" x14ac:dyDescent="0.35">
      <c r="A15" s="164">
        <v>1057797308</v>
      </c>
      <c r="B15" s="5" t="s">
        <v>268</v>
      </c>
      <c r="C15" s="167">
        <v>43101</v>
      </c>
      <c r="E15" s="165">
        <v>548784603</v>
      </c>
      <c r="F15" s="5" t="s">
        <v>313</v>
      </c>
    </row>
    <row r="16" spans="1:6" x14ac:dyDescent="0.35">
      <c r="A16" s="164">
        <v>1066238039</v>
      </c>
      <c r="B16" s="5" t="s">
        <v>268</v>
      </c>
      <c r="C16" s="167">
        <v>43101</v>
      </c>
      <c r="E16" s="165">
        <v>536522224</v>
      </c>
      <c r="F16" s="5" t="s">
        <v>313</v>
      </c>
    </row>
    <row r="17" spans="1:6" x14ac:dyDescent="0.35">
      <c r="A17" s="164">
        <v>1082988682</v>
      </c>
      <c r="B17" s="5" t="s">
        <v>268</v>
      </c>
      <c r="C17" s="167">
        <v>43101</v>
      </c>
      <c r="E17" s="165">
        <v>541844174</v>
      </c>
      <c r="F17" s="5" t="s">
        <v>313</v>
      </c>
    </row>
    <row r="18" spans="1:6" x14ac:dyDescent="0.35">
      <c r="A18" s="164">
        <v>1078248265</v>
      </c>
      <c r="B18" s="5" t="s">
        <v>268</v>
      </c>
      <c r="C18" s="167">
        <v>43101</v>
      </c>
      <c r="E18" s="165">
        <v>509666976</v>
      </c>
      <c r="F18" s="5" t="s">
        <v>313</v>
      </c>
    </row>
    <row r="19" spans="1:6" x14ac:dyDescent="0.35">
      <c r="A19" s="164">
        <v>1046604987</v>
      </c>
      <c r="B19" s="5" t="s">
        <v>268</v>
      </c>
      <c r="C19" s="167">
        <v>43101</v>
      </c>
      <c r="E19" s="165">
        <v>581111817</v>
      </c>
      <c r="F19" s="5" t="s">
        <v>313</v>
      </c>
    </row>
    <row r="20" spans="1:6" x14ac:dyDescent="0.35">
      <c r="A20" s="164">
        <v>1087240964</v>
      </c>
      <c r="B20" s="5" t="s">
        <v>268</v>
      </c>
      <c r="C20" s="167">
        <v>43101</v>
      </c>
      <c r="E20" s="165">
        <v>543222821</v>
      </c>
      <c r="F20" s="5" t="s">
        <v>313</v>
      </c>
    </row>
    <row r="21" spans="1:6" x14ac:dyDescent="0.35">
      <c r="A21" s="164">
        <v>1065328930</v>
      </c>
      <c r="B21" s="5" t="s">
        <v>268</v>
      </c>
      <c r="C21" s="167">
        <v>43101</v>
      </c>
      <c r="E21" s="165">
        <v>555650376</v>
      </c>
      <c r="F21" s="5" t="s">
        <v>313</v>
      </c>
    </row>
    <row r="22" spans="1:6" x14ac:dyDescent="0.35">
      <c r="A22" s="164">
        <v>1065069245</v>
      </c>
      <c r="B22" s="5" t="s">
        <v>268</v>
      </c>
      <c r="C22" s="167">
        <v>43101</v>
      </c>
      <c r="E22" s="165">
        <v>599900615</v>
      </c>
      <c r="F22" s="5" t="s">
        <v>313</v>
      </c>
    </row>
    <row r="23" spans="1:6" x14ac:dyDescent="0.35">
      <c r="A23" s="164">
        <v>1092143310</v>
      </c>
      <c r="B23" s="5" t="s">
        <v>268</v>
      </c>
      <c r="C23" s="167">
        <v>43101</v>
      </c>
      <c r="E23" s="165">
        <v>503274274</v>
      </c>
      <c r="F23" s="5" t="s">
        <v>313</v>
      </c>
    </row>
    <row r="24" spans="1:6" x14ac:dyDescent="0.35">
      <c r="A24" s="164">
        <v>1003389135</v>
      </c>
      <c r="B24" s="5" t="s">
        <v>268</v>
      </c>
      <c r="C24" s="167">
        <v>43101</v>
      </c>
      <c r="E24" s="165">
        <v>555295929</v>
      </c>
      <c r="F24" s="5" t="s">
        <v>313</v>
      </c>
    </row>
    <row r="25" spans="1:6" x14ac:dyDescent="0.35">
      <c r="A25" s="164">
        <v>1066851021</v>
      </c>
      <c r="B25" s="5" t="s">
        <v>268</v>
      </c>
      <c r="C25" s="167">
        <v>43101</v>
      </c>
      <c r="E25" s="165">
        <v>555100651</v>
      </c>
      <c r="F25" s="5" t="s">
        <v>313</v>
      </c>
    </row>
    <row r="26" spans="1:6" x14ac:dyDescent="0.35">
      <c r="A26" s="164">
        <v>1066024199</v>
      </c>
      <c r="B26" s="5" t="s">
        <v>268</v>
      </c>
      <c r="C26" s="167">
        <v>43101</v>
      </c>
      <c r="E26" s="165">
        <v>553234611</v>
      </c>
      <c r="F26" s="5" t="s">
        <v>313</v>
      </c>
    </row>
    <row r="27" spans="1:6" x14ac:dyDescent="0.35">
      <c r="A27" s="164"/>
    </row>
  </sheetData>
  <pageMargins left="0.7" right="0.7" top="0.75" bottom="0.75" header="0.3" footer="0.3"/>
  <pageSetup orientation="portrait" horizontalDpi="4294967293" verticalDpi="4294967293"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5"/>
  <sheetViews>
    <sheetView rightToLeft="1" topLeftCell="G1" zoomScale="60" zoomScaleNormal="60" zoomScalePageLayoutView="70" workbookViewId="0">
      <selection activeCell="O7" sqref="O7"/>
    </sheetView>
  </sheetViews>
  <sheetFormatPr defaultColWidth="8.875" defaultRowHeight="13.5" x14ac:dyDescent="0.35"/>
  <cols>
    <col min="1" max="1" width="34.625" customWidth="1"/>
    <col min="2" max="2" width="19.25" customWidth="1"/>
    <col min="3" max="3" width="10.25" customWidth="1"/>
    <col min="4" max="4" width="17.75" customWidth="1"/>
    <col min="5" max="5" width="10.25" customWidth="1"/>
    <col min="6" max="6" width="11.875" customWidth="1"/>
    <col min="7" max="7" width="13.75" customWidth="1"/>
    <col min="8" max="8" width="10.25" customWidth="1"/>
    <col min="9" max="9" width="30.875" customWidth="1"/>
    <col min="10" max="10" width="13.125" customWidth="1"/>
    <col min="11" max="11" width="13.625" customWidth="1"/>
    <col min="12" max="12" width="33.625" customWidth="1"/>
    <col min="13" max="13" width="16.75" customWidth="1"/>
    <col min="14" max="14" width="12.75" customWidth="1"/>
    <col min="15" max="15" width="16.375" customWidth="1"/>
    <col min="16" max="16" width="27.375" customWidth="1"/>
  </cols>
  <sheetData>
    <row r="1" spans="1:16" ht="69" customHeight="1" x14ac:dyDescent="0.35">
      <c r="A1" s="32" t="s">
        <v>21</v>
      </c>
      <c r="B1" s="32" t="s">
        <v>22</v>
      </c>
      <c r="C1" s="32" t="s">
        <v>23</v>
      </c>
      <c r="D1" s="32" t="s">
        <v>24</v>
      </c>
      <c r="E1" s="32" t="s">
        <v>25</v>
      </c>
      <c r="F1" s="32" t="s">
        <v>48</v>
      </c>
      <c r="G1" s="32" t="s">
        <v>61</v>
      </c>
      <c r="H1" s="32" t="s">
        <v>62</v>
      </c>
      <c r="I1" s="32" t="s">
        <v>63</v>
      </c>
      <c r="J1" s="32" t="s">
        <v>64</v>
      </c>
      <c r="K1" s="32" t="s">
        <v>65</v>
      </c>
      <c r="L1" s="32" t="s">
        <v>66</v>
      </c>
      <c r="M1" s="32" t="s">
        <v>67</v>
      </c>
      <c r="N1" s="32" t="s">
        <v>68</v>
      </c>
      <c r="O1" s="32" t="s">
        <v>69</v>
      </c>
      <c r="P1" s="32" t="s">
        <v>70</v>
      </c>
    </row>
    <row r="2" spans="1:16" ht="58.5" x14ac:dyDescent="0.35">
      <c r="A2" s="31" t="s">
        <v>49</v>
      </c>
      <c r="B2" s="31" t="s">
        <v>43</v>
      </c>
      <c r="C2" s="31" t="s">
        <v>44</v>
      </c>
      <c r="D2" s="31" t="s">
        <v>50</v>
      </c>
      <c r="E2" s="31" t="s">
        <v>51</v>
      </c>
      <c r="F2" s="31" t="s">
        <v>52</v>
      </c>
      <c r="G2" s="31" t="s">
        <v>45</v>
      </c>
      <c r="H2" s="31" t="s">
        <v>53</v>
      </c>
      <c r="I2" s="31" t="s">
        <v>54</v>
      </c>
      <c r="J2" s="31" t="s">
        <v>55</v>
      </c>
      <c r="K2" s="31" t="s">
        <v>56</v>
      </c>
      <c r="L2" s="31" t="s">
        <v>57</v>
      </c>
      <c r="M2" s="31" t="s">
        <v>58</v>
      </c>
      <c r="N2" s="31" t="s">
        <v>59</v>
      </c>
      <c r="O2" s="31" t="s">
        <v>60</v>
      </c>
      <c r="P2" s="31" t="s">
        <v>83</v>
      </c>
    </row>
    <row r="3" spans="1:16" ht="15" x14ac:dyDescent="0.35">
      <c r="A3" s="163" t="s">
        <v>279</v>
      </c>
      <c r="B3" s="163">
        <v>1066851021</v>
      </c>
      <c r="C3" s="163" t="s">
        <v>268</v>
      </c>
      <c r="D3" s="163" t="s">
        <v>269</v>
      </c>
      <c r="E3" s="163" t="s">
        <v>274</v>
      </c>
      <c r="F3" s="163" t="s">
        <v>277</v>
      </c>
      <c r="G3" s="163" t="s">
        <v>278</v>
      </c>
      <c r="H3" s="163"/>
      <c r="I3" s="163" t="s">
        <v>292</v>
      </c>
      <c r="J3" s="163"/>
      <c r="K3" s="163">
        <v>555100651</v>
      </c>
      <c r="L3" s="163" t="s">
        <v>312</v>
      </c>
      <c r="M3" s="163" t="s">
        <v>267</v>
      </c>
      <c r="N3" s="163" t="s">
        <v>266</v>
      </c>
      <c r="O3" s="163"/>
      <c r="P3" s="163" t="s">
        <v>267</v>
      </c>
    </row>
    <row r="4" spans="1:16" ht="15" x14ac:dyDescent="0.35">
      <c r="A4" s="163" t="s">
        <v>281</v>
      </c>
      <c r="B4" s="163">
        <v>1066237809</v>
      </c>
      <c r="C4" s="163" t="s">
        <v>268</v>
      </c>
      <c r="D4" s="163" t="s">
        <v>270</v>
      </c>
      <c r="E4" s="163" t="s">
        <v>274</v>
      </c>
      <c r="F4" s="163" t="s">
        <v>277</v>
      </c>
      <c r="G4" s="163" t="s">
        <v>278</v>
      </c>
      <c r="H4" s="163"/>
      <c r="I4" s="163" t="s">
        <v>297</v>
      </c>
      <c r="J4" s="163"/>
      <c r="K4" s="163">
        <v>543273727</v>
      </c>
      <c r="L4" s="163" t="s">
        <v>305</v>
      </c>
      <c r="M4" s="163" t="s">
        <v>267</v>
      </c>
      <c r="N4" s="163" t="s">
        <v>266</v>
      </c>
      <c r="O4" s="163"/>
      <c r="P4" s="163" t="s">
        <v>267</v>
      </c>
    </row>
    <row r="5" spans="1:16" ht="15" x14ac:dyDescent="0.35">
      <c r="A5" s="163" t="s">
        <v>280</v>
      </c>
      <c r="B5" s="163">
        <v>1003389135</v>
      </c>
      <c r="C5" s="163" t="s">
        <v>268</v>
      </c>
      <c r="D5" s="163" t="s">
        <v>271</v>
      </c>
      <c r="E5" s="163" t="s">
        <v>275</v>
      </c>
      <c r="F5" s="163" t="s">
        <v>277</v>
      </c>
      <c r="G5" s="163" t="s">
        <v>278</v>
      </c>
      <c r="H5" s="163"/>
      <c r="I5" s="163" t="s">
        <v>296</v>
      </c>
      <c r="J5" s="163"/>
      <c r="K5" s="163">
        <v>555295929</v>
      </c>
      <c r="L5" s="163" t="s">
        <v>329</v>
      </c>
      <c r="M5" s="163" t="s">
        <v>267</v>
      </c>
      <c r="N5" s="163" t="s">
        <v>266</v>
      </c>
      <c r="O5" s="163"/>
      <c r="P5" s="163" t="s">
        <v>267</v>
      </c>
    </row>
    <row r="6" spans="1:16" ht="15" x14ac:dyDescent="0.35">
      <c r="A6" s="163" t="s">
        <v>282</v>
      </c>
      <c r="B6" s="163">
        <v>1066024199</v>
      </c>
      <c r="C6" s="163" t="s">
        <v>268</v>
      </c>
      <c r="D6" s="163" t="s">
        <v>272</v>
      </c>
      <c r="E6" s="163" t="s">
        <v>276</v>
      </c>
      <c r="F6" s="163" t="s">
        <v>277</v>
      </c>
      <c r="G6" s="163" t="s">
        <v>278</v>
      </c>
      <c r="H6" s="163"/>
      <c r="I6" s="163" t="s">
        <v>298</v>
      </c>
      <c r="J6" s="163"/>
      <c r="K6" s="163">
        <v>553234611</v>
      </c>
      <c r="L6" s="163" t="s">
        <v>328</v>
      </c>
      <c r="M6" s="163" t="s">
        <v>267</v>
      </c>
      <c r="N6" s="163" t="s">
        <v>266</v>
      </c>
      <c r="O6" s="163"/>
      <c r="P6" s="163" t="s">
        <v>267</v>
      </c>
    </row>
    <row r="7" spans="1:16" ht="15" x14ac:dyDescent="0.35">
      <c r="A7" s="163" t="s">
        <v>283</v>
      </c>
      <c r="B7" s="163">
        <v>1064562414</v>
      </c>
      <c r="C7" s="163" t="s">
        <v>268</v>
      </c>
      <c r="D7" s="163" t="s">
        <v>273</v>
      </c>
      <c r="E7" s="163" t="s">
        <v>274</v>
      </c>
      <c r="F7" s="163" t="s">
        <v>277</v>
      </c>
      <c r="G7" s="163" t="s">
        <v>278</v>
      </c>
      <c r="H7" s="163"/>
      <c r="I7" s="163" t="s">
        <v>303</v>
      </c>
      <c r="J7" s="163"/>
      <c r="K7" s="163">
        <v>503306603</v>
      </c>
      <c r="L7" s="163" t="s">
        <v>332</v>
      </c>
      <c r="M7" s="163" t="s">
        <v>267</v>
      </c>
      <c r="N7" s="163" t="s">
        <v>266</v>
      </c>
      <c r="O7" s="163"/>
      <c r="P7" s="163" t="s">
        <v>267</v>
      </c>
    </row>
    <row r="8" spans="1:16" ht="15" x14ac:dyDescent="0.35">
      <c r="A8" s="163" t="s">
        <v>284</v>
      </c>
      <c r="B8" s="163">
        <v>1022432213</v>
      </c>
      <c r="C8" s="163" t="s">
        <v>268</v>
      </c>
      <c r="D8" s="163" t="s">
        <v>273</v>
      </c>
      <c r="E8" s="163" t="s">
        <v>274</v>
      </c>
      <c r="F8" s="163" t="s">
        <v>277</v>
      </c>
      <c r="G8" s="163" t="s">
        <v>278</v>
      </c>
      <c r="H8" s="163"/>
      <c r="I8" s="163" t="s">
        <v>299</v>
      </c>
      <c r="J8" s="163"/>
      <c r="K8" s="163">
        <v>506295272</v>
      </c>
      <c r="L8" s="163" t="s">
        <v>311</v>
      </c>
      <c r="M8" s="163" t="s">
        <v>267</v>
      </c>
      <c r="N8" s="163" t="s">
        <v>266</v>
      </c>
      <c r="O8" s="163"/>
      <c r="P8" s="163" t="s">
        <v>267</v>
      </c>
    </row>
    <row r="9" spans="1:16" ht="15" x14ac:dyDescent="0.35">
      <c r="A9" s="163" t="s">
        <v>286</v>
      </c>
      <c r="B9" s="163">
        <v>1061199517</v>
      </c>
      <c r="C9" s="163" t="s">
        <v>268</v>
      </c>
      <c r="D9" s="163" t="s">
        <v>273</v>
      </c>
      <c r="E9" s="163" t="s">
        <v>274</v>
      </c>
      <c r="F9" s="163" t="s">
        <v>277</v>
      </c>
      <c r="G9" s="163" t="s">
        <v>278</v>
      </c>
      <c r="H9" s="163"/>
      <c r="I9" s="163" t="s">
        <v>302</v>
      </c>
      <c r="J9" s="163"/>
      <c r="K9" s="163">
        <v>565443136</v>
      </c>
      <c r="L9" s="163" t="s">
        <v>330</v>
      </c>
      <c r="M9" s="163" t="s">
        <v>267</v>
      </c>
      <c r="N9" s="163" t="s">
        <v>266</v>
      </c>
      <c r="O9" s="163"/>
      <c r="P9" s="163" t="s">
        <v>267</v>
      </c>
    </row>
    <row r="10" spans="1:16" ht="15" x14ac:dyDescent="0.35">
      <c r="A10" s="163" t="s">
        <v>285</v>
      </c>
      <c r="B10" s="163">
        <v>1061076541</v>
      </c>
      <c r="C10" s="163" t="s">
        <v>268</v>
      </c>
      <c r="D10" s="163" t="s">
        <v>273</v>
      </c>
      <c r="E10" s="163" t="s">
        <v>276</v>
      </c>
      <c r="F10" s="163" t="s">
        <v>277</v>
      </c>
      <c r="G10" s="163" t="s">
        <v>278</v>
      </c>
      <c r="H10" s="163"/>
      <c r="I10" s="163" t="s">
        <v>304</v>
      </c>
      <c r="J10" s="163"/>
      <c r="K10" s="163">
        <v>503313166</v>
      </c>
      <c r="L10" s="163" t="s">
        <v>310</v>
      </c>
      <c r="M10" s="163" t="s">
        <v>267</v>
      </c>
      <c r="N10" s="163" t="s">
        <v>266</v>
      </c>
      <c r="O10" s="163"/>
      <c r="P10" s="163" t="s">
        <v>267</v>
      </c>
    </row>
    <row r="11" spans="1:16" ht="15" x14ac:dyDescent="0.35">
      <c r="A11" s="163" t="s">
        <v>287</v>
      </c>
      <c r="B11" s="163">
        <v>1063742587</v>
      </c>
      <c r="C11" s="163" t="s">
        <v>268</v>
      </c>
      <c r="D11" s="163" t="s">
        <v>273</v>
      </c>
      <c r="E11" s="163" t="s">
        <v>274</v>
      </c>
      <c r="F11" s="163" t="s">
        <v>277</v>
      </c>
      <c r="G11" s="163" t="s">
        <v>278</v>
      </c>
      <c r="H11" s="163"/>
      <c r="I11" s="163" t="s">
        <v>294</v>
      </c>
      <c r="J11" s="163"/>
      <c r="K11" s="163">
        <v>557734377</v>
      </c>
      <c r="L11" s="163" t="s">
        <v>331</v>
      </c>
      <c r="M11" s="163" t="s">
        <v>267</v>
      </c>
      <c r="N11" s="163" t="s">
        <v>266</v>
      </c>
      <c r="O11" s="163"/>
      <c r="P11" s="163" t="s">
        <v>267</v>
      </c>
    </row>
    <row r="12" spans="1:16" ht="15" x14ac:dyDescent="0.35">
      <c r="A12" s="163" t="s">
        <v>288</v>
      </c>
      <c r="B12" s="163">
        <v>1065328930</v>
      </c>
      <c r="C12" s="163" t="s">
        <v>268</v>
      </c>
      <c r="D12" s="163" t="s">
        <v>273</v>
      </c>
      <c r="E12" s="163" t="s">
        <v>276</v>
      </c>
      <c r="F12" s="163" t="s">
        <v>277</v>
      </c>
      <c r="G12" s="163" t="s">
        <v>278</v>
      </c>
      <c r="H12" s="163"/>
      <c r="I12" s="163" t="s">
        <v>300</v>
      </c>
      <c r="J12" s="163"/>
      <c r="K12" s="163">
        <v>555650376</v>
      </c>
      <c r="L12" s="163" t="s">
        <v>306</v>
      </c>
      <c r="M12" s="163" t="s">
        <v>267</v>
      </c>
      <c r="N12" s="163" t="s">
        <v>266</v>
      </c>
      <c r="O12" s="163"/>
      <c r="P12" s="163" t="s">
        <v>267</v>
      </c>
    </row>
    <row r="13" spans="1:16" ht="15" x14ac:dyDescent="0.35">
      <c r="A13" s="163" t="s">
        <v>289</v>
      </c>
      <c r="B13" s="163">
        <v>1063832040</v>
      </c>
      <c r="C13" s="163" t="s">
        <v>268</v>
      </c>
      <c r="D13" s="163" t="s">
        <v>273</v>
      </c>
      <c r="E13" s="163" t="s">
        <v>276</v>
      </c>
      <c r="F13" s="163" t="s">
        <v>277</v>
      </c>
      <c r="G13" s="163" t="s">
        <v>278</v>
      </c>
      <c r="H13" s="163"/>
      <c r="I13" s="163" t="s">
        <v>301</v>
      </c>
      <c r="J13" s="163"/>
      <c r="K13" s="163">
        <v>508329253</v>
      </c>
      <c r="L13" s="163" t="s">
        <v>309</v>
      </c>
      <c r="M13" s="163" t="s">
        <v>267</v>
      </c>
      <c r="N13" s="163" t="s">
        <v>266</v>
      </c>
      <c r="O13" s="163"/>
      <c r="P13" s="163" t="s">
        <v>267</v>
      </c>
    </row>
    <row r="14" spans="1:16" ht="15" x14ac:dyDescent="0.35">
      <c r="A14" s="163" t="s">
        <v>290</v>
      </c>
      <c r="B14" s="163">
        <v>1092505880</v>
      </c>
      <c r="C14" s="163" t="s">
        <v>268</v>
      </c>
      <c r="D14" s="163" t="s">
        <v>273</v>
      </c>
      <c r="E14" s="163" t="s">
        <v>276</v>
      </c>
      <c r="F14" s="163" t="s">
        <v>277</v>
      </c>
      <c r="G14" s="163" t="s">
        <v>278</v>
      </c>
      <c r="H14" s="163"/>
      <c r="I14" s="163" t="s">
        <v>293</v>
      </c>
      <c r="J14" s="163"/>
      <c r="K14" s="163">
        <v>556602982</v>
      </c>
      <c r="L14" s="163" t="s">
        <v>308</v>
      </c>
      <c r="M14" s="163" t="s">
        <v>267</v>
      </c>
      <c r="N14" s="163" t="s">
        <v>266</v>
      </c>
      <c r="O14" s="163"/>
      <c r="P14" s="163" t="s">
        <v>267</v>
      </c>
    </row>
    <row r="15" spans="1:16" ht="15" x14ac:dyDescent="0.35">
      <c r="A15" s="163" t="s">
        <v>291</v>
      </c>
      <c r="B15" s="163">
        <v>1092143310</v>
      </c>
      <c r="C15" s="163" t="s">
        <v>268</v>
      </c>
      <c r="D15" s="163" t="s">
        <v>273</v>
      </c>
      <c r="E15" s="163" t="s">
        <v>276</v>
      </c>
      <c r="F15" s="163" t="s">
        <v>277</v>
      </c>
      <c r="G15" s="163" t="s">
        <v>278</v>
      </c>
      <c r="H15" s="163"/>
      <c r="I15" s="163" t="s">
        <v>295</v>
      </c>
      <c r="J15" s="163"/>
      <c r="K15" s="163">
        <v>503274274</v>
      </c>
      <c r="L15" s="163" t="s">
        <v>307</v>
      </c>
      <c r="M15" s="163" t="s">
        <v>267</v>
      </c>
      <c r="N15" s="163" t="s">
        <v>266</v>
      </c>
      <c r="O15" s="163"/>
      <c r="P15" s="163" t="s">
        <v>267</v>
      </c>
    </row>
  </sheetData>
  <pageMargins left="0.7" right="0.7" top="0.75" bottom="0.75" header="0.3" footer="0.3"/>
  <pageSetup orientation="portrait"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5"/>
  <sheetViews>
    <sheetView rightToLeft="1" zoomScale="60" zoomScaleNormal="60" zoomScalePageLayoutView="60" workbookViewId="0">
      <selection activeCell="A3" sqref="A3"/>
    </sheetView>
  </sheetViews>
  <sheetFormatPr defaultColWidth="8.875" defaultRowHeight="13.5" x14ac:dyDescent="0.35"/>
  <cols>
    <col min="1" max="5" width="10.25" customWidth="1"/>
    <col min="6" max="6" width="12" customWidth="1"/>
    <col min="7" max="7" width="10.375" customWidth="1"/>
    <col min="8" max="8" width="12.375" customWidth="1"/>
    <col min="9" max="9" width="13.875" customWidth="1"/>
    <col min="10" max="11" width="11.875" customWidth="1"/>
    <col min="12" max="12" width="11.25" customWidth="1"/>
    <col min="13" max="13" width="18.375" customWidth="1"/>
  </cols>
  <sheetData>
    <row r="1" spans="1:13" s="33" customFormat="1" ht="52.7" customHeight="1" x14ac:dyDescent="0.35">
      <c r="A1" s="38" t="s">
        <v>21</v>
      </c>
      <c r="B1" s="32" t="s">
        <v>22</v>
      </c>
      <c r="C1" s="32" t="s">
        <v>23</v>
      </c>
      <c r="D1" s="32" t="s">
        <v>24</v>
      </c>
      <c r="E1" s="32" t="s">
        <v>25</v>
      </c>
      <c r="F1" s="32" t="s">
        <v>48</v>
      </c>
      <c r="G1" s="32" t="s">
        <v>61</v>
      </c>
      <c r="H1" s="32" t="s">
        <v>62</v>
      </c>
      <c r="I1" s="32" t="s">
        <v>63</v>
      </c>
      <c r="J1" s="32" t="s">
        <v>64</v>
      </c>
      <c r="K1" s="32" t="s">
        <v>65</v>
      </c>
      <c r="L1" s="32" t="s">
        <v>66</v>
      </c>
      <c r="M1" s="39" t="s">
        <v>67</v>
      </c>
    </row>
    <row r="2" spans="1:13" ht="58.5" x14ac:dyDescent="0.35">
      <c r="A2" s="34" t="s">
        <v>49</v>
      </c>
      <c r="B2" s="31" t="s">
        <v>43</v>
      </c>
      <c r="C2" s="31" t="s">
        <v>71</v>
      </c>
      <c r="D2" s="31" t="s">
        <v>84</v>
      </c>
      <c r="E2" s="31" t="s">
        <v>77</v>
      </c>
      <c r="F2" s="31" t="s">
        <v>72</v>
      </c>
      <c r="G2" s="31" t="s">
        <v>73</v>
      </c>
      <c r="H2" s="31" t="s">
        <v>74</v>
      </c>
      <c r="I2" s="31" t="s">
        <v>75</v>
      </c>
      <c r="J2" s="31" t="s">
        <v>78</v>
      </c>
      <c r="K2" s="31" t="s">
        <v>76</v>
      </c>
      <c r="L2" s="31" t="s">
        <v>79</v>
      </c>
      <c r="M2" s="36" t="s">
        <v>80</v>
      </c>
    </row>
    <row r="3" spans="1:13" x14ac:dyDescent="0.35">
      <c r="A3" s="35" t="s">
        <v>337</v>
      </c>
      <c r="B3" s="5"/>
      <c r="C3" s="5"/>
      <c r="D3" s="5"/>
      <c r="E3" s="5"/>
      <c r="F3" s="5"/>
      <c r="G3" s="5"/>
      <c r="H3" s="5"/>
      <c r="I3" s="5"/>
      <c r="J3" s="5"/>
      <c r="K3" s="5"/>
      <c r="L3" s="5"/>
      <c r="M3" s="37"/>
    </row>
    <row r="4" spans="1:13" x14ac:dyDescent="0.35">
      <c r="A4" s="35"/>
      <c r="B4" s="5"/>
      <c r="C4" s="5"/>
      <c r="D4" s="5"/>
      <c r="E4" s="5"/>
      <c r="F4" s="5"/>
      <c r="G4" s="5"/>
      <c r="H4" s="5"/>
      <c r="I4" s="5"/>
      <c r="J4" s="5"/>
      <c r="K4" s="5"/>
      <c r="L4" s="5"/>
      <c r="M4" s="37"/>
    </row>
    <row r="5" spans="1:13" x14ac:dyDescent="0.35">
      <c r="A5" s="40"/>
      <c r="B5" s="6"/>
      <c r="C5" s="6"/>
      <c r="D5" s="6"/>
      <c r="E5" s="6"/>
      <c r="F5" s="6"/>
      <c r="G5" s="6"/>
      <c r="H5" s="6"/>
      <c r="I5" s="6"/>
      <c r="J5" s="6"/>
      <c r="K5" s="6"/>
      <c r="L5" s="6"/>
      <c r="M5" s="41"/>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7"/>
  <sheetViews>
    <sheetView rightToLeft="1" zoomScale="60" zoomScaleNormal="90" zoomScalePageLayoutView="90" workbookViewId="0">
      <selection activeCell="A3" sqref="A3"/>
    </sheetView>
  </sheetViews>
  <sheetFormatPr defaultColWidth="8.875" defaultRowHeight="13.5" x14ac:dyDescent="0.35"/>
  <cols>
    <col min="1" max="5" width="10.25" customWidth="1"/>
    <col min="6" max="6" width="13.125" customWidth="1"/>
    <col min="7" max="7" width="10.875" customWidth="1"/>
    <col min="8" max="8" width="13.75" customWidth="1"/>
    <col min="9" max="9" width="12" customWidth="1"/>
    <col min="10" max="10" width="14.75" customWidth="1"/>
    <col min="11" max="11" width="14.25" customWidth="1"/>
    <col min="12" max="12" width="12.875" customWidth="1"/>
  </cols>
  <sheetData>
    <row r="1" spans="1:12" ht="19.5" x14ac:dyDescent="0.35">
      <c r="A1" s="38" t="s">
        <v>21</v>
      </c>
      <c r="B1" s="32" t="s">
        <v>22</v>
      </c>
      <c r="C1" s="32" t="s">
        <v>23</v>
      </c>
      <c r="D1" s="32" t="s">
        <v>24</v>
      </c>
      <c r="E1" s="32" t="s">
        <v>25</v>
      </c>
      <c r="F1" s="32" t="s">
        <v>48</v>
      </c>
      <c r="G1" s="32" t="s">
        <v>61</v>
      </c>
      <c r="H1" s="32" t="s">
        <v>62</v>
      </c>
      <c r="I1" s="32" t="s">
        <v>63</v>
      </c>
      <c r="J1" s="32" t="s">
        <v>64</v>
      </c>
      <c r="K1" s="32" t="s">
        <v>65</v>
      </c>
      <c r="L1" s="39" t="s">
        <v>66</v>
      </c>
    </row>
    <row r="2" spans="1:12" ht="58.5" x14ac:dyDescent="0.35">
      <c r="A2" s="42" t="s">
        <v>49</v>
      </c>
      <c r="B2" s="43" t="s">
        <v>43</v>
      </c>
      <c r="C2" s="43" t="s">
        <v>71</v>
      </c>
      <c r="D2" s="43" t="s">
        <v>51</v>
      </c>
      <c r="E2" s="43" t="s">
        <v>77</v>
      </c>
      <c r="F2" s="43" t="s">
        <v>72</v>
      </c>
      <c r="G2" s="43" t="s">
        <v>73</v>
      </c>
      <c r="H2" s="43" t="s">
        <v>74</v>
      </c>
      <c r="I2" s="43" t="s">
        <v>75</v>
      </c>
      <c r="J2" s="43" t="s">
        <v>78</v>
      </c>
      <c r="K2" s="43" t="s">
        <v>81</v>
      </c>
      <c r="L2" s="44" t="s">
        <v>79</v>
      </c>
    </row>
    <row r="3" spans="1:12" ht="19.5" x14ac:dyDescent="0.35">
      <c r="A3" s="42" t="s">
        <v>337</v>
      </c>
      <c r="B3" s="43"/>
      <c r="C3" s="43"/>
      <c r="D3" s="43"/>
      <c r="E3" s="43"/>
      <c r="F3" s="43"/>
      <c r="G3" s="43"/>
      <c r="H3" s="43"/>
      <c r="I3" s="43"/>
      <c r="J3" s="43"/>
      <c r="K3" s="43"/>
      <c r="L3" s="44"/>
    </row>
    <row r="4" spans="1:12" ht="19.5" x14ac:dyDescent="0.35">
      <c r="A4" s="47"/>
      <c r="B4" s="48"/>
      <c r="C4" s="48"/>
      <c r="D4" s="48"/>
      <c r="E4" s="48"/>
      <c r="F4" s="48"/>
      <c r="G4" s="48"/>
      <c r="H4" s="48"/>
      <c r="I4" s="48"/>
      <c r="J4" s="48"/>
      <c r="K4" s="48"/>
      <c r="L4" s="49"/>
    </row>
    <row r="5" spans="1:12" ht="19.5" x14ac:dyDescent="0.35">
      <c r="A5" s="47"/>
      <c r="B5" s="48"/>
      <c r="C5" s="48"/>
      <c r="D5" s="48"/>
      <c r="E5" s="48"/>
      <c r="F5" s="48"/>
      <c r="G5" s="48"/>
      <c r="H5" s="48"/>
      <c r="I5" s="48"/>
      <c r="J5" s="48"/>
      <c r="K5" s="48"/>
      <c r="L5" s="49"/>
    </row>
    <row r="6" spans="1:12" ht="19.5" x14ac:dyDescent="0.35">
      <c r="A6" s="47"/>
      <c r="B6" s="48"/>
      <c r="C6" s="48"/>
      <c r="D6" s="48"/>
      <c r="E6" s="48"/>
      <c r="F6" s="48"/>
      <c r="G6" s="48"/>
      <c r="H6" s="48"/>
      <c r="I6" s="48"/>
      <c r="J6" s="48"/>
      <c r="K6" s="48"/>
      <c r="L6" s="49"/>
    </row>
    <row r="7" spans="1:12" ht="19.5" x14ac:dyDescent="0.35">
      <c r="A7" s="47"/>
      <c r="B7" s="48"/>
      <c r="C7" s="48"/>
      <c r="D7" s="48"/>
      <c r="E7" s="48"/>
      <c r="F7" s="48"/>
      <c r="G7" s="48"/>
      <c r="H7" s="48"/>
      <c r="I7" s="48"/>
      <c r="J7" s="48"/>
      <c r="K7" s="48"/>
      <c r="L7" s="49"/>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
  <sheetViews>
    <sheetView rightToLeft="1" zoomScale="60" zoomScaleNormal="60" zoomScalePageLayoutView="60" workbookViewId="0">
      <selection activeCell="A3" sqref="A3"/>
    </sheetView>
  </sheetViews>
  <sheetFormatPr defaultColWidth="8.875" defaultRowHeight="13.5" x14ac:dyDescent="0.35"/>
  <cols>
    <col min="1" max="6" width="10.25" customWidth="1"/>
    <col min="7" max="7" width="13.75" customWidth="1"/>
    <col min="8" max="8" width="10.25" customWidth="1"/>
    <col min="9" max="9" width="12.875" customWidth="1"/>
    <col min="10" max="10" width="12.75" customWidth="1"/>
    <col min="11" max="11" width="11.875" customWidth="1"/>
  </cols>
  <sheetData>
    <row r="1" spans="1:11" ht="19.5" x14ac:dyDescent="0.35">
      <c r="A1" s="51" t="s">
        <v>21</v>
      </c>
      <c r="B1" s="50" t="s">
        <v>22</v>
      </c>
      <c r="C1" s="50" t="s">
        <v>23</v>
      </c>
      <c r="D1" s="50" t="s">
        <v>24</v>
      </c>
      <c r="E1" s="50" t="s">
        <v>25</v>
      </c>
      <c r="F1" s="50" t="s">
        <v>48</v>
      </c>
      <c r="G1" s="50" t="s">
        <v>61</v>
      </c>
      <c r="H1" s="50" t="s">
        <v>62</v>
      </c>
      <c r="I1" s="50" t="s">
        <v>63</v>
      </c>
      <c r="J1" s="50" t="s">
        <v>64</v>
      </c>
      <c r="K1" s="50" t="s">
        <v>65</v>
      </c>
    </row>
    <row r="2" spans="1:11" ht="58.5" x14ac:dyDescent="0.35">
      <c r="A2" s="45" t="s">
        <v>49</v>
      </c>
      <c r="B2" s="46" t="s">
        <v>43</v>
      </c>
      <c r="C2" s="46" t="s">
        <v>71</v>
      </c>
      <c r="D2" s="46" t="s">
        <v>51</v>
      </c>
      <c r="E2" s="46" t="s">
        <v>82</v>
      </c>
      <c r="F2" s="46" t="s">
        <v>77</v>
      </c>
      <c r="G2" s="46" t="s">
        <v>85</v>
      </c>
      <c r="H2" s="46" t="s">
        <v>73</v>
      </c>
      <c r="I2" s="46" t="s">
        <v>74</v>
      </c>
      <c r="J2" s="46" t="s">
        <v>78</v>
      </c>
      <c r="K2" s="46" t="s">
        <v>79</v>
      </c>
    </row>
    <row r="3" spans="1:11" x14ac:dyDescent="0.35">
      <c r="A3" t="s">
        <v>337</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3"/>
  <sheetViews>
    <sheetView rightToLeft="1" workbookViewId="0">
      <selection activeCell="A3" sqref="A3"/>
    </sheetView>
  </sheetViews>
  <sheetFormatPr defaultColWidth="8.875" defaultRowHeight="13.5" x14ac:dyDescent="0.35"/>
  <cols>
    <col min="1" max="1" width="16.375" customWidth="1"/>
    <col min="2" max="2" width="17.125" customWidth="1"/>
    <col min="3" max="3" width="29.75" customWidth="1"/>
  </cols>
  <sheetData>
    <row r="1" spans="1:3" ht="19.899999999999999" thickBot="1" x14ac:dyDescent="0.4">
      <c r="A1" s="19" t="s">
        <v>21</v>
      </c>
      <c r="B1" s="20" t="s">
        <v>22</v>
      </c>
      <c r="C1" s="20" t="s">
        <v>23</v>
      </c>
    </row>
    <row r="2" spans="1:3" ht="21" thickBot="1" x14ac:dyDescent="0.4">
      <c r="A2" s="23" t="s">
        <v>31</v>
      </c>
      <c r="B2" s="24" t="s">
        <v>32</v>
      </c>
      <c r="C2" s="24" t="s">
        <v>33</v>
      </c>
    </row>
    <row r="3" spans="1:3" ht="19.5" x14ac:dyDescent="0.35">
      <c r="A3" s="21" t="s">
        <v>337</v>
      </c>
      <c r="B3" s="22"/>
      <c r="C3" s="22"/>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
  <sheetViews>
    <sheetView rightToLeft="1" view="pageBreakPreview" zoomScale="70" zoomScaleNormal="90" zoomScaleSheetLayoutView="70" zoomScalePageLayoutView="47" workbookViewId="0">
      <selection activeCell="A2" sqref="A2"/>
    </sheetView>
  </sheetViews>
  <sheetFormatPr defaultColWidth="8.875" defaultRowHeight="13.5" x14ac:dyDescent="0.35"/>
  <cols>
    <col min="1" max="1" width="12" customWidth="1"/>
    <col min="3" max="3" width="13.875" customWidth="1"/>
    <col min="4" max="4" width="48.375" customWidth="1"/>
    <col min="5" max="5" width="16.125" customWidth="1"/>
    <col min="6" max="6" width="16.875" customWidth="1"/>
    <col min="7" max="7" width="12.875" customWidth="1"/>
  </cols>
  <sheetData>
    <row r="1" spans="1:7" ht="78.400000000000006" thickBot="1" x14ac:dyDescent="0.4">
      <c r="A1" s="19" t="s">
        <v>34</v>
      </c>
      <c r="B1" s="20" t="s">
        <v>35</v>
      </c>
      <c r="C1" s="20" t="s">
        <v>36</v>
      </c>
      <c r="D1" s="20" t="s">
        <v>38</v>
      </c>
      <c r="E1" s="20" t="s">
        <v>37</v>
      </c>
      <c r="F1" s="20" t="s">
        <v>39</v>
      </c>
      <c r="G1" s="20" t="s">
        <v>33</v>
      </c>
    </row>
    <row r="2" spans="1:7" ht="19.5" x14ac:dyDescent="0.35">
      <c r="A2" s="21" t="s">
        <v>337</v>
      </c>
      <c r="B2" s="22"/>
      <c r="C2" s="22"/>
      <c r="D2" s="22"/>
      <c r="E2" s="22"/>
      <c r="F2" s="22"/>
      <c r="G2" s="22"/>
    </row>
    <row r="3" spans="1:7" ht="19.5" x14ac:dyDescent="0.35">
      <c r="A3" s="21"/>
      <c r="B3" s="22"/>
      <c r="C3" s="22"/>
      <c r="D3" s="22"/>
      <c r="E3" s="22"/>
      <c r="F3" s="22"/>
      <c r="G3" s="22"/>
    </row>
    <row r="4" spans="1:7" ht="19.5" x14ac:dyDescent="0.35">
      <c r="A4" s="21"/>
      <c r="B4" s="22"/>
      <c r="C4" s="22"/>
      <c r="D4" s="22"/>
      <c r="E4" s="22"/>
      <c r="F4" s="22"/>
      <c r="G4" s="22"/>
    </row>
    <row r="5" spans="1:7" ht="19.5" x14ac:dyDescent="0.35">
      <c r="A5" s="21"/>
      <c r="B5" s="22"/>
      <c r="C5" s="22"/>
      <c r="D5" s="22"/>
      <c r="E5" s="22"/>
      <c r="F5" s="22"/>
      <c r="G5" s="22"/>
    </row>
    <row r="6" spans="1:7" ht="19.5" x14ac:dyDescent="0.35">
      <c r="A6" s="21"/>
      <c r="B6" s="22"/>
      <c r="C6" s="22"/>
      <c r="D6" s="22"/>
      <c r="E6" s="22"/>
      <c r="F6" s="22"/>
      <c r="G6" s="22"/>
    </row>
  </sheetData>
  <phoneticPr fontId="23" type="noConversion"/>
  <pageMargins left="0.7" right="0.7" top="0.75" bottom="0.75" header="0.3" footer="0.3"/>
  <pageSetup orientation="portrait" horizontalDpi="4294967293" verticalDpi="4294967293" r:id="rId1"/>
  <tableParts count="1">
    <tablePart r:id="rId2"/>
  </tablePart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27</vt:i4>
      </vt:variant>
    </vt:vector>
  </HeadingPairs>
  <TitlesOfParts>
    <vt:vector size="27" baseType="lpstr">
      <vt:lpstr>(1-أ) بيانات المكاتب</vt:lpstr>
      <vt:lpstr>(2-أ) بيانات اللجان الدائمة</vt:lpstr>
      <vt:lpstr>(2-ب) بيانات الجمعية العمومية</vt:lpstr>
      <vt:lpstr>(2-ج) بيانات أعضاء مجلس الإدارة</vt:lpstr>
      <vt:lpstr>(2-د) بيانات محاسبي الجمعية</vt:lpstr>
      <vt:lpstr>(2-هـ) بيانات باحثي الجمعية</vt:lpstr>
      <vt:lpstr>(2-وـ) بيانات العاملين بالجمعية</vt:lpstr>
      <vt:lpstr>(3-أ)استثناء اجتماع العمومية</vt:lpstr>
      <vt:lpstr>(3-ب) العمومية غير العادية</vt:lpstr>
      <vt:lpstr>(3-ج) اجتماعات اللجان الدائمة</vt:lpstr>
      <vt:lpstr>(3-د) اجتماعات مجلس الإدارة</vt:lpstr>
      <vt:lpstr>(3-هـ) استثناءات مجلس الإدارة</vt:lpstr>
      <vt:lpstr>(3-وـ)تفويض اختصاصات المجلس</vt:lpstr>
      <vt:lpstr>(3-ز) التحول في الأصول</vt:lpstr>
      <vt:lpstr>(3-ح) التحول في الأصول</vt:lpstr>
      <vt:lpstr>(3-ط) السجلات الإدارية</vt:lpstr>
      <vt:lpstr>(3-ي) السجلات المالية</vt:lpstr>
      <vt:lpstr>(3-ك) المخولون بالسحب</vt:lpstr>
      <vt:lpstr>(3-ل) العلاقات داخل الجمعية</vt:lpstr>
      <vt:lpstr>(3-م) العلاقات مع الداعمين</vt:lpstr>
      <vt:lpstr>(3-ن) الجهات المتعاقد معها </vt:lpstr>
      <vt:lpstr>(3-ص)  مبالغ أعضاء المجلس </vt:lpstr>
      <vt:lpstr>التبرعات والإيرادات (4-أ)</vt:lpstr>
      <vt:lpstr>المصروفات (٤-ب)</vt:lpstr>
      <vt:lpstr>(5-أ) توصيف البرامج</vt:lpstr>
      <vt:lpstr>(5-ب) بيانات البرامج</vt:lpstr>
      <vt:lpstr>(5-ج) بيانات المساعدات</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ITC</dc:creator>
  <cp:lastModifiedBy>YOUSIF</cp:lastModifiedBy>
  <dcterms:created xsi:type="dcterms:W3CDTF">2017-02-28T04:28:50Z</dcterms:created>
  <dcterms:modified xsi:type="dcterms:W3CDTF">2018-11-04T10:04:32Z</dcterms:modified>
</cp:coreProperties>
</file>